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VID-19\JADWAL KULIAH\"/>
    </mc:Choice>
  </mc:AlternateContent>
  <xr:revisionPtr revIDLastSave="0" documentId="8_{9940A9B1-12C5-4277-8376-720B66FA279F}" xr6:coauthVersionLast="47" xr6:coauthVersionMax="47" xr10:uidLastSave="{00000000-0000-0000-0000-000000000000}"/>
  <bookViews>
    <workbookView xWindow="8440" yWindow="340" windowWidth="10760" windowHeight="10070" xr2:uid="{6A1112A8-8296-4217-A4AA-E3C30EBBF5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 a="1"/>
  <c r="I75" i="1" s="1"/>
  <c r="G84" i="1" s="1"/>
  <c r="G64" i="1"/>
  <c r="G97" i="1"/>
  <c r="G34" i="1"/>
  <c r="G49" i="1" l="1"/>
  <c r="G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<sst xmlns="http://schemas.openxmlformats.org/spreadsheetml/2006/main" count="374" uniqueCount="187">
  <si>
    <t>Semester 1</t>
  </si>
  <si>
    <t>No.</t>
  </si>
  <si>
    <t>Kode</t>
  </si>
  <si>
    <t>Mata Kuliah</t>
  </si>
  <si>
    <t>Deskripsi</t>
  </si>
  <si>
    <t>1.</t>
  </si>
  <si>
    <t>MKU6208</t>
  </si>
  <si>
    <t>Pancasila</t>
  </si>
  <si>
    <t>Module Handbook</t>
  </si>
  <si>
    <t>2.</t>
  </si>
  <si>
    <t>MKU6209</t>
  </si>
  <si>
    <t>Bahasa Indonesia</t>
  </si>
  <si>
    <t>3.</t>
  </si>
  <si>
    <t>MKU6211</t>
  </si>
  <si>
    <t>Bahasa Inggris</t>
  </si>
  <si>
    <t>4.</t>
  </si>
  <si>
    <t>MDK6203</t>
  </si>
  <si>
    <t>Manajemen Pendidikan</t>
  </si>
  <si>
    <t>5.</t>
  </si>
  <si>
    <t>MDK6204</t>
  </si>
  <si>
    <t>Sosiologi dan Antropologi Pendidikan</t>
  </si>
  <si>
    <t>6.</t>
  </si>
  <si>
    <t>FIS6201</t>
  </si>
  <si>
    <t>7.</t>
  </si>
  <si>
    <t>FIS6203</t>
  </si>
  <si>
    <t>Statistika</t>
  </si>
  <si>
    <t>8.</t>
  </si>
  <si>
    <t>PKN6201</t>
  </si>
  <si>
    <t>9.</t>
  </si>
  <si>
    <t>PKN6202</t>
  </si>
  <si>
    <t>Pengantar Ilmu Hukum</t>
  </si>
  <si>
    <t>10.</t>
  </si>
  <si>
    <t>PKN6203</t>
  </si>
  <si>
    <t>Ilmu Negara</t>
  </si>
  <si>
    <t>Semester 2</t>
  </si>
  <si>
    <t>MKU6201</t>
  </si>
  <si>
    <t>MKU6203</t>
  </si>
  <si>
    <t>MKU6202</t>
  </si>
  <si>
    <t>MKU6204</t>
  </si>
  <si>
    <t>MKU6205</t>
  </si>
  <si>
    <t>MKU6206</t>
  </si>
  <si>
    <t>FIS6202</t>
  </si>
  <si>
    <t>Pendidikan Karakter dan Etika Profesi</t>
  </si>
  <si>
    <t>PKN6205</t>
  </si>
  <si>
    <t>Pengantar Hukum Indonesia</t>
  </si>
  <si>
    <t>Ilmu Politik</t>
  </si>
  <si>
    <t>PKN6210</t>
  </si>
  <si>
    <t>Kebijakan Publik</t>
  </si>
  <si>
    <t>PKN6211</t>
  </si>
  <si>
    <t>Filsafat Pancasila</t>
  </si>
  <si>
    <t xml:space="preserve">Module Handbook </t>
  </si>
  <si>
    <t>PKN6208</t>
  </si>
  <si>
    <t>Ilmu Kewarganegaraan</t>
  </si>
  <si>
    <t>Semester 3</t>
  </si>
  <si>
    <t>MKU6212</t>
  </si>
  <si>
    <t>Transformasi Digital</t>
  </si>
  <si>
    <t>PKN6217</t>
  </si>
  <si>
    <t>Kurikulum dan Pembelajaran PPKn</t>
  </si>
  <si>
    <t>Strategi Pembelajaran PPKn</t>
  </si>
  <si>
    <t>PKN6225</t>
  </si>
  <si>
    <t>Hukum Pidana</t>
  </si>
  <si>
    <t>PKN6221</t>
  </si>
  <si>
    <t>PKN6222</t>
  </si>
  <si>
    <t>Sosiologi Hukum</t>
  </si>
  <si>
    <t>PKN6216</t>
  </si>
  <si>
    <t>Hukum Islam</t>
  </si>
  <si>
    <t>PKN6219</t>
  </si>
  <si>
    <t>PKN6212</t>
  </si>
  <si>
    <t>Sosiologi Politik</t>
  </si>
  <si>
    <t>11.</t>
  </si>
  <si>
    <t>PKN6215</t>
  </si>
  <si>
    <t>Pendidikan Kewarganegaraan</t>
  </si>
  <si>
    <t>Semester 4</t>
  </si>
  <si>
    <t>MKU6213</t>
  </si>
  <si>
    <t>Kreativitas, Inovasi, dan Kewirausahaan</t>
  </si>
  <si>
    <t>Media Pembelajaran PPKn</t>
  </si>
  <si>
    <t>PKN6223</t>
  </si>
  <si>
    <t>Penilaian Pembelajaran PPKn</t>
  </si>
  <si>
    <t>PKN6224</t>
  </si>
  <si>
    <t>Hukum Dagang</t>
  </si>
  <si>
    <t>Hukum Tata Negara</t>
  </si>
  <si>
    <t>PKN6232</t>
  </si>
  <si>
    <t>Filsafat Hukum</t>
  </si>
  <si>
    <t>PKN6228</t>
  </si>
  <si>
    <t>Hukum Adat</t>
  </si>
  <si>
    <t>Hukum Internasional</t>
  </si>
  <si>
    <t>PKN6226</t>
  </si>
  <si>
    <t>Hukum Acara Perdata</t>
  </si>
  <si>
    <t>PKN6231</t>
  </si>
  <si>
    <t>Perbandingan Sistem Pemerintahan</t>
  </si>
  <si>
    <t>Semester 5</t>
  </si>
  <si>
    <t>PKN6220</t>
  </si>
  <si>
    <t>Metodologi Penelitian PPKn</t>
  </si>
  <si>
    <t>PKN6233</t>
  </si>
  <si>
    <t>Hukum Administrasi Negara</t>
  </si>
  <si>
    <t>PKN6234</t>
  </si>
  <si>
    <t>Hukum Agraria</t>
  </si>
  <si>
    <t>PKN6237</t>
  </si>
  <si>
    <t>Hukum Pajak</t>
  </si>
  <si>
    <t>PKN6238</t>
  </si>
  <si>
    <t>Politik Hukum</t>
  </si>
  <si>
    <t>Lembaga Internasional</t>
  </si>
  <si>
    <t>PKN6241</t>
  </si>
  <si>
    <t>PKN6248</t>
  </si>
  <si>
    <t>PKN6247</t>
  </si>
  <si>
    <t>Praktik</t>
  </si>
  <si>
    <t>Pembelajaran Mikro</t>
  </si>
  <si>
    <t>Semester 6</t>
  </si>
  <si>
    <t>PKN6240</t>
  </si>
  <si>
    <t>PKN6244</t>
  </si>
  <si>
    <t>PKN6245</t>
  </si>
  <si>
    <t>PKN6250</t>
  </si>
  <si>
    <t>PKN6249</t>
  </si>
  <si>
    <t>PKN6253</t>
  </si>
  <si>
    <t>PKN6254</t>
  </si>
  <si>
    <t>Pendidikan Multikultural</t>
  </si>
  <si>
    <t>Semester 7</t>
  </si>
  <si>
    <t>Praktik Kependidikan (PK)</t>
  </si>
  <si>
    <t>Kuliah Kerja Nyata (KKN)</t>
  </si>
  <si>
    <t>Semester 8</t>
  </si>
  <si>
    <t>SKS</t>
  </si>
  <si>
    <t>T</t>
  </si>
  <si>
    <t>P</t>
  </si>
  <si>
    <t>L</t>
  </si>
  <si>
    <t>= Praktik</t>
  </si>
  <si>
    <t>= Teori</t>
  </si>
  <si>
    <t>= Lapangan</t>
  </si>
  <si>
    <t>PKN6807</t>
  </si>
  <si>
    <t>Tugas Akhir (TA)</t>
  </si>
  <si>
    <t>PEN6601</t>
  </si>
  <si>
    <t>MKU6614</t>
  </si>
  <si>
    <t>PKN6252</t>
  </si>
  <si>
    <t>Kuliah Lapangan PPKn</t>
  </si>
  <si>
    <t>PEN6201</t>
  </si>
  <si>
    <t>PKN6235</t>
  </si>
  <si>
    <t>PKN6236</t>
  </si>
  <si>
    <t>PKN6306</t>
  </si>
  <si>
    <t>Perencanaan Pembelajaran PPKn</t>
  </si>
  <si>
    <t>Mata Kuliah Pilihan *) maksimal 10</t>
  </si>
  <si>
    <t>PKN6218</t>
  </si>
  <si>
    <t xml:space="preserve">Hukum Perdata </t>
  </si>
  <si>
    <t>Pendidikan Kewarganegaraan (Civic Education)</t>
  </si>
  <si>
    <t>Teori-teori Politik</t>
  </si>
  <si>
    <t>Teori Hukum Konsttusi</t>
  </si>
  <si>
    <t>Dasar-dasar Ilmu Sosial</t>
  </si>
  <si>
    <t>Dasar-dasar Ilmu Politik</t>
  </si>
  <si>
    <t>PKN6209</t>
  </si>
  <si>
    <t>Etika</t>
  </si>
  <si>
    <t xml:space="preserve">11. </t>
  </si>
  <si>
    <t>*&gt; PAKET</t>
  </si>
  <si>
    <t>Jumlah SKS</t>
  </si>
  <si>
    <t>Kapita Selekta Hukum</t>
  </si>
  <si>
    <t>Kriminologi</t>
  </si>
  <si>
    <t>Pendidikan Hak Asasi Manusia</t>
  </si>
  <si>
    <t>Legal Drafting &amp; Contract Drafting</t>
  </si>
  <si>
    <t>Hukum Ketenagakerjaan</t>
  </si>
  <si>
    <t>Kapita Selekta Politik</t>
  </si>
  <si>
    <t>Pendidikan Agama Islam *)</t>
  </si>
  <si>
    <t>Pendidikan Agama Katolik *)</t>
  </si>
  <si>
    <t>3</t>
  </si>
  <si>
    <t>Pendidikan Agama Kristen*)</t>
  </si>
  <si>
    <t>Pendidikan Agama Hindu *)</t>
  </si>
  <si>
    <t>Pendidikan Agama Buddha *)</t>
  </si>
  <si>
    <t>Pendidikan Agama Konghucu *)</t>
  </si>
  <si>
    <t>MKU6207</t>
  </si>
  <si>
    <t>MDK6201</t>
  </si>
  <si>
    <t>Ilmu Pendidikan</t>
  </si>
  <si>
    <t>Dasar-dasar Pendidikan Moral</t>
  </si>
  <si>
    <t>PKN6213</t>
  </si>
  <si>
    <t>PKN6214</t>
  </si>
  <si>
    <t>MDK6202</t>
  </si>
  <si>
    <t>Psikologi Pendidikan</t>
  </si>
  <si>
    <t>PKN6204</t>
  </si>
  <si>
    <t>PKN6227</t>
  </si>
  <si>
    <t xml:space="preserve">Hukum Acara Pidana  </t>
  </si>
  <si>
    <t>PKN6429</t>
  </si>
  <si>
    <t>PKN6230</t>
  </si>
  <si>
    <t>Memilih Matakuliah Advance Prodi*)  minimal 12 SKS</t>
  </si>
  <si>
    <t>PKN6243</t>
  </si>
  <si>
    <t>Moral Agama</t>
  </si>
  <si>
    <t>Pendidikan Kewarganegaraan Global</t>
  </si>
  <si>
    <t>Pendidikan Karakter Bangsa</t>
  </si>
  <si>
    <t>Sistem dan Budaya Politik Indonesia</t>
  </si>
  <si>
    <t>PKN6251</t>
  </si>
  <si>
    <t>Politik Lokal</t>
  </si>
  <si>
    <t>sisanya ambil makul MBKM di luar prodi</t>
  </si>
  <si>
    <t>*) makul Tugas Akhir wajib diambil TIAP SEMESTER selama belum BEBAS TEORI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</si>
</sst>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Kokila"/>
      <family val="2"/>
    </font>
    <font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5"/>
      <name val="Arial Narrow"/>
      <family val="2"/>
    </font>
    <font>
      <sz val="12"/>
      <color theme="5"/>
      <name val="Arial Narrow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1"/>
      <color theme="0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3" fillId="0" borderId="15" xfId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7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20" xfId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49" fontId="0" fillId="0" borderId="0" xfId="0" applyNumberFormat="1" applyFont="1"/>
    <xf numFmtId="0" fontId="0" fillId="2" borderId="14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2" borderId="6" xfId="0" applyFont="1" applyFill="1" applyBorder="1" applyAlignment="1">
      <alignment horizontal="left" vertical="center"/>
    </xf>
    <xf numFmtId="0" fontId="3" fillId="0" borderId="31" xfId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3" fillId="0" borderId="32" xfId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3" fillId="0" borderId="34" xfId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center" vertical="center"/>
    </xf>
    <xf numFmtId="0" fontId="3" fillId="0" borderId="37" xfId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0" fillId="0" borderId="39" xfId="0" applyFont="1" applyBorder="1" applyAlignment="1">
      <alignment vertical="center" wrapText="1"/>
    </xf>
    <xf numFmtId="0" fontId="0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0" fontId="0" fillId="2" borderId="42" xfId="0" applyFont="1" applyFill="1" applyBorder="1" applyAlignment="1">
      <alignment horizontal="center" vertical="center"/>
    </xf>
    <xf numFmtId="0" fontId="3" fillId="0" borderId="42" xfId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2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0" xfId="0" applyFont="1" applyFill="1"/>
    <xf numFmtId="0" fontId="0" fillId="2" borderId="12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left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46" xfId="0" applyFont="1" applyBorder="1" applyAlignment="1">
      <alignment horizontal="left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left" vertical="center"/>
    </xf>
    <xf numFmtId="0" fontId="3" fillId="0" borderId="47" xfId="1" applyBorder="1" applyAlignment="1">
      <alignment horizontal="center" vertical="center" wrapText="1"/>
    </xf>
    <xf numFmtId="0" fontId="2" fillId="0" borderId="48" xfId="0" applyFont="1" applyBorder="1"/>
    <xf numFmtId="0" fontId="1" fillId="4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left" vertical="center" wrapText="1" indent="5"/>
    </xf>
    <xf numFmtId="0" fontId="0" fillId="0" borderId="50" xfId="0" applyFont="1" applyBorder="1" applyAlignment="1">
      <alignment horizontal="left" vertical="center" wrapText="1" indent="5"/>
    </xf>
    <xf numFmtId="0" fontId="0" fillId="0" borderId="51" xfId="0" applyFont="1" applyBorder="1" applyAlignment="1">
      <alignment horizontal="left" vertical="center" wrapText="1" indent="5"/>
    </xf>
    <xf numFmtId="0" fontId="15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cs.google.com/document/d/1Y2REcWhpSPMmqBkixqsE4OArDYwM-JxW/edit" TargetMode="External"/><Relationship Id="rId21" Type="http://schemas.openxmlformats.org/officeDocument/2006/relationships/hyperlink" Target="https://drive.google.com/drive/u/0/folders/1TTQrqDhVkM1HquEucSHh9KiVdt7Vw0XG" TargetMode="External"/><Relationship Id="rId34" Type="http://schemas.openxmlformats.org/officeDocument/2006/relationships/hyperlink" Target="https://docs.google.com/document/d/1k_rnn6HEaEInFxDk_9rRpbvJZ6Q6p14t/edit" TargetMode="External"/><Relationship Id="rId42" Type="http://schemas.openxmlformats.org/officeDocument/2006/relationships/hyperlink" Target="https://docs.google.com/document/d/10Vy1UcWZn6OBFRIfc8k7ygwsQi_3pmIJ/edit" TargetMode="External"/><Relationship Id="rId47" Type="http://schemas.openxmlformats.org/officeDocument/2006/relationships/hyperlink" Target="https://drive.google.com/drive/u/0/folders/1gdzJ3BAb_kUSvAML_gROaadM8DF2ahzJ" TargetMode="External"/><Relationship Id="rId50" Type="http://schemas.openxmlformats.org/officeDocument/2006/relationships/hyperlink" Target="https://docs.google.com/document/d/1qkm1gquP-iCt_QNsQmzir6qTwgUAy0FY/edit" TargetMode="External"/><Relationship Id="rId55" Type="http://schemas.openxmlformats.org/officeDocument/2006/relationships/hyperlink" Target="https://drive.google.com/drive/u/0/folders/1jyjsYapO1eg9nvSJb9wJEcTBkloZb2SA" TargetMode="External"/><Relationship Id="rId63" Type="http://schemas.openxmlformats.org/officeDocument/2006/relationships/hyperlink" Target="https://docs.google.com/document/d/1Rpv4ZoybLN_4_mtstHUOAkFjtmXyRItB/edit" TargetMode="External"/><Relationship Id="rId7" Type="http://schemas.openxmlformats.org/officeDocument/2006/relationships/hyperlink" Target="https://drive.google.com/drive/u/0/folders/19lbEEyZTK5PjwjM3fa9kULlsnqRSUbqg" TargetMode="External"/><Relationship Id="rId2" Type="http://schemas.openxmlformats.org/officeDocument/2006/relationships/hyperlink" Target="https://docs.google.com/document/d/1VlpChQnnxwcj35gGyELkKIIrOeGNm8y4/edit" TargetMode="External"/><Relationship Id="rId16" Type="http://schemas.openxmlformats.org/officeDocument/2006/relationships/hyperlink" Target="https://drive.google.com/drive/u/0/folders/1TTQrqDhVkM1HquEucSHh9KiVdt7Vw0XG" TargetMode="External"/><Relationship Id="rId29" Type="http://schemas.openxmlformats.org/officeDocument/2006/relationships/hyperlink" Target="https://docs.google.com/document/d/1GqumGBBVe97f0lDb6TfCRmLc44PtsggB/edit" TargetMode="External"/><Relationship Id="rId11" Type="http://schemas.openxmlformats.org/officeDocument/2006/relationships/hyperlink" Target="https://docs.google.com/document/d/1mtiRxO6gUn2nMq9ipC3wBsos_9T1wVqo/edit" TargetMode="External"/><Relationship Id="rId24" Type="http://schemas.openxmlformats.org/officeDocument/2006/relationships/hyperlink" Target="https://docs.google.com/document/d/1vYhOtcC5OGVWZrMA6MkiwDFvDeLnqGf-/edit" TargetMode="External"/><Relationship Id="rId32" Type="http://schemas.openxmlformats.org/officeDocument/2006/relationships/hyperlink" Target="https://docs.google.com/document/d/1LHoEAJZXYJ5hkxFv500Zb73AF7WtCFC8/edit" TargetMode="External"/><Relationship Id="rId37" Type="http://schemas.openxmlformats.org/officeDocument/2006/relationships/hyperlink" Target="https://drive.google.com/drive/u/0/folders/1gdzJ3BAb_kUSvAML_gROaadM8DF2ahzJ" TargetMode="External"/><Relationship Id="rId40" Type="http://schemas.openxmlformats.org/officeDocument/2006/relationships/hyperlink" Target="https://docs.google.com/document/d/1N6TaBkxzbTi9_9vqEtW3GUbOaqudP1Bv/edit" TargetMode="External"/><Relationship Id="rId45" Type="http://schemas.openxmlformats.org/officeDocument/2006/relationships/hyperlink" Target="https://docs.google.com/document/d/1gz-wlDDBliNF9fcR0sRGtHKHgDYJhn5x/edit" TargetMode="External"/><Relationship Id="rId53" Type="http://schemas.openxmlformats.org/officeDocument/2006/relationships/hyperlink" Target="https://docs.google.com/document/d/15vVl0z4Hd2VcGZMSgl-x6X01F8ozoRc3/edit" TargetMode="External"/><Relationship Id="rId58" Type="http://schemas.openxmlformats.org/officeDocument/2006/relationships/hyperlink" Target="https://docs.google.com/document/d/10Vy1UcWZn6OBFRIfc8k7ygwsQi_3pmIJ/edit" TargetMode="External"/><Relationship Id="rId5" Type="http://schemas.openxmlformats.org/officeDocument/2006/relationships/hyperlink" Target="https://drive.google.com/drive/u/0/folders/19lbEEyZTK5PjwjM3fa9kULlsnqRSUbqg" TargetMode="External"/><Relationship Id="rId61" Type="http://schemas.openxmlformats.org/officeDocument/2006/relationships/hyperlink" Target="https://docs.google.com/document/d/1gz-wlDDBliNF9fcR0sRGtHKHgDYJhn5x/edit" TargetMode="External"/><Relationship Id="rId19" Type="http://schemas.openxmlformats.org/officeDocument/2006/relationships/hyperlink" Target="https://docs.google.com/document/d/15V8SISwHjJ3yWo_GSxCFuVt0NhAeZWXm/edit" TargetMode="External"/><Relationship Id="rId14" Type="http://schemas.openxmlformats.org/officeDocument/2006/relationships/hyperlink" Target="https://docs.google.com/document/d/1Oe1YDDIJP9uKnM9tfVyrg-w5vTEh8yig/edit" TargetMode="External"/><Relationship Id="rId22" Type="http://schemas.openxmlformats.org/officeDocument/2006/relationships/hyperlink" Target="https://docs.google.com/document/d/14iKGn43KY8kzqJFwjh2E79Lf9PffnmAc/edit" TargetMode="External"/><Relationship Id="rId27" Type="http://schemas.openxmlformats.org/officeDocument/2006/relationships/hyperlink" Target="https://drive.google.com/drive/u/0/folders/150zM1F1ZpBDjcc2olyRHIfOKKoWnVhpN" TargetMode="External"/><Relationship Id="rId30" Type="http://schemas.openxmlformats.org/officeDocument/2006/relationships/hyperlink" Target="https://docs.google.com/document/d/1iNZ9UJqoaFWqm-qE9eiyygy2vCgaqL_R/edit" TargetMode="External"/><Relationship Id="rId35" Type="http://schemas.openxmlformats.org/officeDocument/2006/relationships/hyperlink" Target="https://docs.google.com/document/d/1fK2bje97HAWvfiWZp86JgzT9WzUIbIB0/edit" TargetMode="External"/><Relationship Id="rId43" Type="http://schemas.openxmlformats.org/officeDocument/2006/relationships/hyperlink" Target="https://docs.google.com/document/d/1B_OD2s85VbiN221C1l43v1_aT_Ooldyk/edit" TargetMode="External"/><Relationship Id="rId48" Type="http://schemas.openxmlformats.org/officeDocument/2006/relationships/hyperlink" Target="https://docs.google.com/document/d/1ZZmRdfioYY3rSlWe4HexX3P3qj2Gk5jh/edit" TargetMode="External"/><Relationship Id="rId56" Type="http://schemas.openxmlformats.org/officeDocument/2006/relationships/hyperlink" Target="https://drive.google.com/drive/u/0/folders/1jyjsYapO1eg9nvSJb9wJEcTBkloZb2SA" TargetMode="External"/><Relationship Id="rId64" Type="http://schemas.openxmlformats.org/officeDocument/2006/relationships/hyperlink" Target="https://docs.google.com/document/d/1Rpv4ZoybLN_4_mtstHUOAkFjtmXyRItB/edit" TargetMode="External"/><Relationship Id="rId8" Type="http://schemas.openxmlformats.org/officeDocument/2006/relationships/hyperlink" Target="https://drive.google.com/drive/u/0/folders/19lbEEyZTK5PjwjM3fa9kULlsnqRSUbqg" TargetMode="External"/><Relationship Id="rId51" Type="http://schemas.openxmlformats.org/officeDocument/2006/relationships/hyperlink" Target="https://docs.google.com/document/d/1RvpvG3kyaTcrTWrHAAV7TCnCFyF7q9XU/edit" TargetMode="External"/><Relationship Id="rId3" Type="http://schemas.openxmlformats.org/officeDocument/2006/relationships/hyperlink" Target="https://drive.google.com/drive/u/0/folders/19lbEEyZTK5PjwjM3fa9kULlsnqRSUbqg" TargetMode="External"/><Relationship Id="rId12" Type="http://schemas.openxmlformats.org/officeDocument/2006/relationships/hyperlink" Target="https://drive.google.com/drive/u/0/folders/19lbEEyZTK5PjwjM3fa9kULlsnqRSUbqg" TargetMode="External"/><Relationship Id="rId17" Type="http://schemas.openxmlformats.org/officeDocument/2006/relationships/hyperlink" Target="https://docs.google.com/document/d/1Pa-yf928-54DCTMDAneSj3RXP99ZTLiX/edit" TargetMode="External"/><Relationship Id="rId25" Type="http://schemas.openxmlformats.org/officeDocument/2006/relationships/hyperlink" Target="https://drive.google.com/drive/u/0/folders/1TTQrqDhVkM1HquEucSHh9KiVdt7Vw0XG" TargetMode="External"/><Relationship Id="rId33" Type="http://schemas.openxmlformats.org/officeDocument/2006/relationships/hyperlink" Target="https://docs.google.com/document/d/1uIGIDqco9Dr5MR3Si8XAUnlRKEIkiPjv/edit" TargetMode="External"/><Relationship Id="rId38" Type="http://schemas.openxmlformats.org/officeDocument/2006/relationships/hyperlink" Target="https://docs.google.com/document/d/1ly9H517yZZSnUR-QnJxacdcnnqyCdCpH/edit" TargetMode="External"/><Relationship Id="rId46" Type="http://schemas.openxmlformats.org/officeDocument/2006/relationships/hyperlink" Target="https://docs.google.com/document/d/1f2_zpXS_gXINyYQimPQd999vi-LSQAZP/edit" TargetMode="External"/><Relationship Id="rId59" Type="http://schemas.openxmlformats.org/officeDocument/2006/relationships/hyperlink" Target="https://docs.google.com/document/d/1KMK48vET06zPEiBMVbL0pebVuVbMuVPz/edit" TargetMode="External"/><Relationship Id="rId20" Type="http://schemas.openxmlformats.org/officeDocument/2006/relationships/hyperlink" Target="https://drive.google.com/drive/u/0/folders/1TTQrqDhVkM1HquEucSHh9KiVdt7Vw0XG" TargetMode="External"/><Relationship Id="rId41" Type="http://schemas.openxmlformats.org/officeDocument/2006/relationships/hyperlink" Target="https://docs.google.com/document/d/1C-gbm6oEsJXyoVClx52QW2VSWS-0gXnd/edit" TargetMode="External"/><Relationship Id="rId54" Type="http://schemas.openxmlformats.org/officeDocument/2006/relationships/hyperlink" Target="https://docs.google.com/document/d/14LugZ2Pz_Nd3qnpRLxluzTtFABFCIs5c/edit" TargetMode="External"/><Relationship Id="rId62" Type="http://schemas.openxmlformats.org/officeDocument/2006/relationships/hyperlink" Target="https://docs.google.com/document/d/1Rpv4ZoybLN_4_mtstHUOAkFjtmXyRItB/edit" TargetMode="External"/><Relationship Id="rId1" Type="http://schemas.openxmlformats.org/officeDocument/2006/relationships/hyperlink" Target="https://docs.google.com/document/d/1KMK48vET06zPEiBMVbL0pebVuVbMuVPz/edit" TargetMode="External"/><Relationship Id="rId6" Type="http://schemas.openxmlformats.org/officeDocument/2006/relationships/hyperlink" Target="https://drive.google.com/drive/u/0/folders/19lbEEyZTK5PjwjM3fa9kULlsnqRSUbqg" TargetMode="External"/><Relationship Id="rId15" Type="http://schemas.openxmlformats.org/officeDocument/2006/relationships/hyperlink" Target="https://docs.google.com/document/d/19ZVQhwWfCSE8kkuLcrRsTlALT5Czc9Pk/edit" TargetMode="External"/><Relationship Id="rId23" Type="http://schemas.openxmlformats.org/officeDocument/2006/relationships/hyperlink" Target="https://docs.google.com/document/d/1XCAmltDhBF0I0Enw326iFT25vxAApryc/edit" TargetMode="External"/><Relationship Id="rId28" Type="http://schemas.openxmlformats.org/officeDocument/2006/relationships/hyperlink" Target="https://drive.google.com/drive/u/0/folders/150zM1F1ZpBDjcc2olyRHIfOKKoWnVhpN" TargetMode="External"/><Relationship Id="rId36" Type="http://schemas.openxmlformats.org/officeDocument/2006/relationships/hyperlink" Target="https://docs.google.com/document/d/1SFW5eO8vVCM58D57WReVlN9dlse7CZqr/edit" TargetMode="External"/><Relationship Id="rId49" Type="http://schemas.openxmlformats.org/officeDocument/2006/relationships/hyperlink" Target="https://docs.google.com/document/d/1mV2KGdVyOI3mum8BmaBKjk-AJHGBumas/edit" TargetMode="External"/><Relationship Id="rId57" Type="http://schemas.openxmlformats.org/officeDocument/2006/relationships/hyperlink" Target="https://drive.google.com/drive/u/0/folders/1tYWMunR3uYrBLiHEm-JyIA1FWe_t_ru3" TargetMode="External"/><Relationship Id="rId10" Type="http://schemas.openxmlformats.org/officeDocument/2006/relationships/hyperlink" Target="https://docs.google.com/document/d/1gjNaiCdANCh_bXCYMEC0Fg-rM5LjFdei/edit" TargetMode="External"/><Relationship Id="rId31" Type="http://schemas.openxmlformats.org/officeDocument/2006/relationships/hyperlink" Target="https://docs.google.com/document/d/1vZIcMd5_2JTF0vqj4_q975zQ15W-J38i/edit" TargetMode="External"/><Relationship Id="rId44" Type="http://schemas.openxmlformats.org/officeDocument/2006/relationships/hyperlink" Target="https://drive.google.com/drive/u/0/folders/1YR36vyQJnFWVXMbDqQ43DYZN4uFOH9Gr" TargetMode="External"/><Relationship Id="rId52" Type="http://schemas.openxmlformats.org/officeDocument/2006/relationships/hyperlink" Target="https://docs.google.com/document/d/1MCls9gKYfn-gbGhQm02i8WgpvgvwxyJy/edit" TargetMode="External"/><Relationship Id="rId60" Type="http://schemas.openxmlformats.org/officeDocument/2006/relationships/hyperlink" Target="https://docs.google.com/document/d/1gz-wlDDBliNF9fcR0sRGtHKHgDYJhn5x/edit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u/0/folders/19lbEEyZTK5PjwjM3fa9kULlsnqRSUbqg" TargetMode="External"/><Relationship Id="rId9" Type="http://schemas.openxmlformats.org/officeDocument/2006/relationships/hyperlink" Target="https://docs.google.com/document/d/1Rpv4ZoybLN_4_mtstHUOAkFjtmXyRItB/edit" TargetMode="External"/><Relationship Id="rId13" Type="http://schemas.openxmlformats.org/officeDocument/2006/relationships/hyperlink" Target="https://docs.google.com/document/d/1E1rJR_IKaN2ekQfAlWbHRyXGuzAulgQE/edit" TargetMode="External"/><Relationship Id="rId18" Type="http://schemas.openxmlformats.org/officeDocument/2006/relationships/hyperlink" Target="https://docs.google.com/document/d/1dLwwiTuxy6DztAtnawE0XefHMOSvX5Qr/edit" TargetMode="External"/><Relationship Id="rId39" Type="http://schemas.openxmlformats.org/officeDocument/2006/relationships/hyperlink" Target="https://docs.google.com/document/d/1apXZYiwhLOjMEQQ3MlEYNyPmH2bLAcaF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52AF-5A6C-4D7B-8F11-07431649C4EF}">
  <dimension ref="A1:I116"/>
  <sheetViews>
    <sheetView tabSelected="1" workbookViewId="0">
      <selection sqref="A1:H14"/>
    </sheetView>
  </sheetViews>
  <sheetFormatPr defaultColWidth="26.26953125" defaultRowHeight="14.5" x14ac:dyDescent="0.35"/>
  <cols>
    <col min="1" max="1" width="3.7265625" bestFit="1" customWidth="1"/>
    <col min="2" max="2" width="9.08984375" style="36" bestFit="1" customWidth="1"/>
    <col min="3" max="3" width="33.6328125" style="36" customWidth="1"/>
    <col min="4" max="4" width="3.1796875" style="89" customWidth="1"/>
    <col min="5" max="5" width="2.7265625" style="89" customWidth="1"/>
    <col min="6" max="6" width="2.6328125" style="89" customWidth="1"/>
    <col min="7" max="7" width="3.6328125" style="89" bestFit="1" customWidth="1"/>
    <col min="8" max="8" width="16.453125" bestFit="1" customWidth="1"/>
    <col min="9" max="9" width="41.6328125" customWidth="1"/>
  </cols>
  <sheetData>
    <row r="1" spans="1:8" ht="21.5" customHeight="1" thickBot="1" x14ac:dyDescent="0.4">
      <c r="A1" s="121" t="s">
        <v>0</v>
      </c>
      <c r="B1" s="122"/>
      <c r="C1" s="122"/>
      <c r="D1" s="122"/>
      <c r="E1" s="122"/>
      <c r="F1" s="122"/>
      <c r="G1" s="122"/>
      <c r="H1" s="123"/>
    </row>
    <row r="2" spans="1:8" ht="19" customHeight="1" thickBot="1" x14ac:dyDescent="0.4">
      <c r="A2" s="114" t="s">
        <v>1</v>
      </c>
      <c r="B2" s="114" t="s">
        <v>2</v>
      </c>
      <c r="C2" s="114" t="s">
        <v>3</v>
      </c>
      <c r="D2" s="114" t="s">
        <v>121</v>
      </c>
      <c r="E2" s="114" t="s">
        <v>122</v>
      </c>
      <c r="F2" s="114" t="s">
        <v>123</v>
      </c>
      <c r="G2" s="114" t="s">
        <v>120</v>
      </c>
      <c r="H2" s="114" t="s">
        <v>4</v>
      </c>
    </row>
    <row r="3" spans="1:8" x14ac:dyDescent="0.35">
      <c r="A3" s="9" t="s">
        <v>5</v>
      </c>
      <c r="B3" s="10" t="s">
        <v>6</v>
      </c>
      <c r="C3" s="41" t="s">
        <v>7</v>
      </c>
      <c r="D3" s="42">
        <v>2</v>
      </c>
      <c r="E3" s="42"/>
      <c r="F3" s="42"/>
      <c r="G3" s="42">
        <v>2</v>
      </c>
      <c r="H3" s="11" t="s">
        <v>8</v>
      </c>
    </row>
    <row r="4" spans="1:8" x14ac:dyDescent="0.35">
      <c r="A4" s="12" t="s">
        <v>9</v>
      </c>
      <c r="B4" s="13" t="s">
        <v>10</v>
      </c>
      <c r="C4" s="43" t="s">
        <v>11</v>
      </c>
      <c r="D4" s="29">
        <v>2</v>
      </c>
      <c r="E4" s="29"/>
      <c r="F4" s="29"/>
      <c r="G4" s="29">
        <v>2</v>
      </c>
      <c r="H4" s="14" t="s">
        <v>8</v>
      </c>
    </row>
    <row r="5" spans="1:8" x14ac:dyDescent="0.35">
      <c r="A5" s="12" t="s">
        <v>12</v>
      </c>
      <c r="B5" s="13" t="s">
        <v>13</v>
      </c>
      <c r="C5" s="44" t="s">
        <v>14</v>
      </c>
      <c r="D5" s="29">
        <v>2</v>
      </c>
      <c r="E5" s="29"/>
      <c r="F5" s="29"/>
      <c r="G5" s="29">
        <v>2</v>
      </c>
      <c r="H5" s="14" t="s">
        <v>8</v>
      </c>
    </row>
    <row r="6" spans="1:8" x14ac:dyDescent="0.35">
      <c r="A6" s="12" t="s">
        <v>15</v>
      </c>
      <c r="B6" s="13" t="s">
        <v>19</v>
      </c>
      <c r="C6" s="43" t="s">
        <v>20</v>
      </c>
      <c r="D6" s="29">
        <v>2</v>
      </c>
      <c r="E6" s="29"/>
      <c r="F6" s="29"/>
      <c r="G6" s="29">
        <v>2</v>
      </c>
      <c r="H6" s="14" t="s">
        <v>8</v>
      </c>
    </row>
    <row r="7" spans="1:8" x14ac:dyDescent="0.35">
      <c r="A7" s="12" t="s">
        <v>18</v>
      </c>
      <c r="B7" s="15" t="s">
        <v>22</v>
      </c>
      <c r="C7" s="44" t="s">
        <v>144</v>
      </c>
      <c r="D7" s="29">
        <v>2</v>
      </c>
      <c r="E7" s="29"/>
      <c r="F7" s="29"/>
      <c r="G7" s="29">
        <v>2</v>
      </c>
      <c r="H7" s="14" t="s">
        <v>8</v>
      </c>
    </row>
    <row r="8" spans="1:8" x14ac:dyDescent="0.35">
      <c r="A8" s="12" t="s">
        <v>21</v>
      </c>
      <c r="B8" s="13" t="s">
        <v>51</v>
      </c>
      <c r="C8" s="44" t="s">
        <v>145</v>
      </c>
      <c r="D8" s="29">
        <v>2</v>
      </c>
      <c r="E8" s="29"/>
      <c r="F8" s="29"/>
      <c r="G8" s="29">
        <v>2</v>
      </c>
      <c r="H8" s="14" t="s">
        <v>8</v>
      </c>
    </row>
    <row r="9" spans="1:8" x14ac:dyDescent="0.35">
      <c r="A9" s="12" t="s">
        <v>23</v>
      </c>
      <c r="B9" s="13" t="s">
        <v>146</v>
      </c>
      <c r="C9" s="44" t="s">
        <v>30</v>
      </c>
      <c r="D9" s="29">
        <v>2</v>
      </c>
      <c r="E9" s="29"/>
      <c r="F9" s="29"/>
      <c r="G9" s="29">
        <v>2</v>
      </c>
      <c r="H9" s="14" t="s">
        <v>8</v>
      </c>
    </row>
    <row r="10" spans="1:8" x14ac:dyDescent="0.35">
      <c r="A10" s="12" t="s">
        <v>26</v>
      </c>
      <c r="B10" s="13" t="s">
        <v>46</v>
      </c>
      <c r="C10" s="44" t="s">
        <v>33</v>
      </c>
      <c r="D10" s="29">
        <v>2</v>
      </c>
      <c r="E10" s="29"/>
      <c r="F10" s="29"/>
      <c r="G10" s="29">
        <v>2</v>
      </c>
      <c r="H10" s="14" t="s">
        <v>8</v>
      </c>
    </row>
    <row r="11" spans="1:8" x14ac:dyDescent="0.35">
      <c r="A11" s="12" t="s">
        <v>28</v>
      </c>
      <c r="B11" s="13" t="s">
        <v>48</v>
      </c>
      <c r="C11" s="44" t="s">
        <v>147</v>
      </c>
      <c r="D11" s="29">
        <v>2</v>
      </c>
      <c r="E11" s="29"/>
      <c r="F11" s="29"/>
      <c r="G11" s="29">
        <v>2</v>
      </c>
      <c r="H11" s="14" t="s">
        <v>8</v>
      </c>
    </row>
    <row r="12" spans="1:8" x14ac:dyDescent="0.35">
      <c r="A12" s="12" t="s">
        <v>31</v>
      </c>
      <c r="B12" s="16" t="s">
        <v>24</v>
      </c>
      <c r="C12" s="43" t="s">
        <v>25</v>
      </c>
      <c r="D12" s="29">
        <v>2</v>
      </c>
      <c r="E12" s="44"/>
      <c r="F12" s="44"/>
      <c r="G12" s="29">
        <v>2</v>
      </c>
      <c r="H12" s="14" t="s">
        <v>8</v>
      </c>
    </row>
    <row r="13" spans="1:8" s="3" customFormat="1" ht="15" thickBot="1" x14ac:dyDescent="0.4">
      <c r="A13" s="17" t="s">
        <v>148</v>
      </c>
      <c r="B13" s="18" t="s">
        <v>16</v>
      </c>
      <c r="C13" s="45" t="s">
        <v>17</v>
      </c>
      <c r="D13" s="46">
        <v>2</v>
      </c>
      <c r="E13" s="52"/>
      <c r="F13" s="52"/>
      <c r="G13" s="46">
        <v>2</v>
      </c>
      <c r="H13" s="19" t="s">
        <v>8</v>
      </c>
    </row>
    <row r="14" spans="1:8" s="3" customFormat="1" ht="15" thickBot="1" x14ac:dyDescent="0.4">
      <c r="A14" s="92" t="s">
        <v>149</v>
      </c>
      <c r="B14" s="93"/>
      <c r="C14" s="94" t="s">
        <v>150</v>
      </c>
      <c r="D14" s="94"/>
      <c r="E14" s="94"/>
      <c r="F14" s="94"/>
      <c r="G14" s="94">
        <f>SUM(G3:G13)</f>
        <v>22</v>
      </c>
      <c r="H14" s="95"/>
    </row>
    <row r="15" spans="1:8" s="3" customFormat="1" x14ac:dyDescent="0.35">
      <c r="B15" s="35"/>
      <c r="C15" s="35"/>
      <c r="D15" s="80"/>
      <c r="E15" s="80"/>
      <c r="F15" s="80"/>
      <c r="G15" s="80"/>
    </row>
    <row r="16" spans="1:8" ht="19" thickBot="1" x14ac:dyDescent="0.4">
      <c r="A16" s="120" t="s">
        <v>34</v>
      </c>
      <c r="B16" s="120"/>
      <c r="C16" s="120"/>
      <c r="D16" s="120"/>
      <c r="E16" s="120"/>
      <c r="F16" s="120"/>
      <c r="G16" s="120"/>
      <c r="H16" s="120"/>
    </row>
    <row r="17" spans="1:8" ht="19" customHeight="1" thickBot="1" x14ac:dyDescent="0.4">
      <c r="A17" s="114" t="s">
        <v>1</v>
      </c>
      <c r="B17" s="114" t="s">
        <v>2</v>
      </c>
      <c r="C17" s="114" t="s">
        <v>3</v>
      </c>
      <c r="D17" s="114" t="s">
        <v>121</v>
      </c>
      <c r="E17" s="114" t="s">
        <v>122</v>
      </c>
      <c r="F17" s="114" t="s">
        <v>123</v>
      </c>
      <c r="G17" s="114" t="s">
        <v>120</v>
      </c>
      <c r="H17" s="114" t="s">
        <v>4</v>
      </c>
    </row>
    <row r="18" spans="1:8" x14ac:dyDescent="0.35">
      <c r="A18" s="20" t="s">
        <v>5</v>
      </c>
      <c r="B18" s="21" t="s">
        <v>35</v>
      </c>
      <c r="C18" s="22" t="s">
        <v>157</v>
      </c>
      <c r="D18" s="81">
        <v>2</v>
      </c>
      <c r="E18" s="82"/>
      <c r="F18" s="82"/>
      <c r="G18" s="83">
        <v>2</v>
      </c>
      <c r="H18" s="2" t="s">
        <v>8</v>
      </c>
    </row>
    <row r="19" spans="1:8" x14ac:dyDescent="0.35">
      <c r="A19" s="23"/>
      <c r="B19" s="24" t="s">
        <v>37</v>
      </c>
      <c r="C19" s="25" t="s">
        <v>158</v>
      </c>
      <c r="D19" s="84">
        <v>2</v>
      </c>
      <c r="E19" s="82"/>
      <c r="F19" s="82"/>
      <c r="G19" s="85" t="s">
        <v>159</v>
      </c>
      <c r="H19" s="2" t="s">
        <v>8</v>
      </c>
    </row>
    <row r="20" spans="1:8" x14ac:dyDescent="0.35">
      <c r="A20" s="23"/>
      <c r="B20" s="24" t="s">
        <v>36</v>
      </c>
      <c r="C20" s="25" t="s">
        <v>160</v>
      </c>
      <c r="D20" s="84">
        <v>2</v>
      </c>
      <c r="E20" s="82"/>
      <c r="F20" s="82"/>
      <c r="G20" s="85" t="s">
        <v>159</v>
      </c>
      <c r="H20" s="2" t="s">
        <v>8</v>
      </c>
    </row>
    <row r="21" spans="1:8" x14ac:dyDescent="0.35">
      <c r="A21" s="23"/>
      <c r="B21" s="24" t="s">
        <v>38</v>
      </c>
      <c r="C21" s="25" t="s">
        <v>161</v>
      </c>
      <c r="D21" s="84">
        <v>2</v>
      </c>
      <c r="E21" s="82"/>
      <c r="F21" s="82"/>
      <c r="G21" s="85" t="s">
        <v>159</v>
      </c>
      <c r="H21" s="2" t="s">
        <v>8</v>
      </c>
    </row>
    <row r="22" spans="1:8" x14ac:dyDescent="0.35">
      <c r="A22" s="23"/>
      <c r="B22" s="24" t="s">
        <v>39</v>
      </c>
      <c r="C22" s="25" t="s">
        <v>162</v>
      </c>
      <c r="D22" s="84">
        <v>2</v>
      </c>
      <c r="E22" s="82"/>
      <c r="F22" s="82"/>
      <c r="G22" s="85" t="s">
        <v>159</v>
      </c>
      <c r="H22" s="2" t="s">
        <v>8</v>
      </c>
    </row>
    <row r="23" spans="1:8" x14ac:dyDescent="0.35">
      <c r="A23" s="23"/>
      <c r="B23" s="24" t="s">
        <v>40</v>
      </c>
      <c r="C23" s="25" t="s">
        <v>163</v>
      </c>
      <c r="D23" s="84">
        <v>2</v>
      </c>
      <c r="E23" s="82"/>
      <c r="F23" s="82"/>
      <c r="G23" s="85" t="s">
        <v>159</v>
      </c>
      <c r="H23" s="2" t="s">
        <v>8</v>
      </c>
    </row>
    <row r="24" spans="1:8" x14ac:dyDescent="0.35">
      <c r="A24" s="26">
        <v>2</v>
      </c>
      <c r="B24" s="24" t="s">
        <v>164</v>
      </c>
      <c r="C24" s="27" t="s">
        <v>71</v>
      </c>
      <c r="D24" s="84">
        <v>2</v>
      </c>
      <c r="E24" s="82"/>
      <c r="F24" s="82"/>
      <c r="G24" s="86">
        <v>2</v>
      </c>
      <c r="H24" s="2" t="s">
        <v>8</v>
      </c>
    </row>
    <row r="25" spans="1:8" x14ac:dyDescent="0.35">
      <c r="A25" s="28">
        <v>3</v>
      </c>
      <c r="B25" s="24" t="s">
        <v>165</v>
      </c>
      <c r="C25" s="27" t="s">
        <v>166</v>
      </c>
      <c r="D25" s="84">
        <v>2</v>
      </c>
      <c r="E25" s="82"/>
      <c r="F25" s="82"/>
      <c r="G25" s="86">
        <v>2</v>
      </c>
      <c r="H25" s="2" t="s">
        <v>8</v>
      </c>
    </row>
    <row r="26" spans="1:8" x14ac:dyDescent="0.35">
      <c r="A26" s="28">
        <v>4</v>
      </c>
      <c r="B26" s="24" t="s">
        <v>41</v>
      </c>
      <c r="C26" s="27" t="s">
        <v>42</v>
      </c>
      <c r="D26" s="84">
        <v>2</v>
      </c>
      <c r="E26" s="82"/>
      <c r="F26" s="82"/>
      <c r="G26" s="86">
        <v>2</v>
      </c>
      <c r="H26" s="2" t="s">
        <v>8</v>
      </c>
    </row>
    <row r="27" spans="1:8" x14ac:dyDescent="0.35">
      <c r="A27" s="28">
        <v>5</v>
      </c>
      <c r="B27" s="24" t="s">
        <v>67</v>
      </c>
      <c r="C27" s="27" t="s">
        <v>167</v>
      </c>
      <c r="D27" s="84">
        <v>2</v>
      </c>
      <c r="E27" s="82"/>
      <c r="F27" s="82"/>
      <c r="G27" s="86">
        <v>2</v>
      </c>
      <c r="H27" s="2" t="s">
        <v>8</v>
      </c>
    </row>
    <row r="28" spans="1:8" x14ac:dyDescent="0.35">
      <c r="A28" s="26">
        <v>6</v>
      </c>
      <c r="B28" s="24" t="s">
        <v>168</v>
      </c>
      <c r="C28" s="27" t="s">
        <v>44</v>
      </c>
      <c r="D28" s="84">
        <v>2</v>
      </c>
      <c r="E28" s="82"/>
      <c r="F28" s="82"/>
      <c r="G28" s="86">
        <v>2</v>
      </c>
      <c r="H28" s="2" t="s">
        <v>8</v>
      </c>
    </row>
    <row r="29" spans="1:8" x14ac:dyDescent="0.35">
      <c r="A29" s="26">
        <v>7</v>
      </c>
      <c r="B29" s="24" t="s">
        <v>169</v>
      </c>
      <c r="C29" s="27" t="s">
        <v>45</v>
      </c>
      <c r="D29" s="84">
        <v>2</v>
      </c>
      <c r="E29" s="82"/>
      <c r="F29" s="82"/>
      <c r="G29" s="86">
        <v>2</v>
      </c>
      <c r="H29" s="2" t="s">
        <v>50</v>
      </c>
    </row>
    <row r="30" spans="1:8" x14ac:dyDescent="0.35">
      <c r="A30" s="26">
        <v>8</v>
      </c>
      <c r="B30" s="24" t="s">
        <v>70</v>
      </c>
      <c r="C30" s="27" t="s">
        <v>52</v>
      </c>
      <c r="D30" s="84">
        <v>2</v>
      </c>
      <c r="E30" s="82"/>
      <c r="F30" s="82"/>
      <c r="G30" s="86">
        <v>2</v>
      </c>
      <c r="H30" s="2" t="s">
        <v>8</v>
      </c>
    </row>
    <row r="31" spans="1:8" x14ac:dyDescent="0.35">
      <c r="A31" s="26">
        <v>9</v>
      </c>
      <c r="B31" s="24" t="s">
        <v>64</v>
      </c>
      <c r="C31" s="27" t="s">
        <v>47</v>
      </c>
      <c r="D31" s="84">
        <v>2</v>
      </c>
      <c r="E31" s="82"/>
      <c r="F31" s="82"/>
      <c r="G31" s="86">
        <v>2</v>
      </c>
      <c r="H31" s="2" t="s">
        <v>8</v>
      </c>
    </row>
    <row r="32" spans="1:8" x14ac:dyDescent="0.35">
      <c r="A32" s="26">
        <v>10</v>
      </c>
      <c r="B32" s="24" t="s">
        <v>56</v>
      </c>
      <c r="C32" s="27" t="s">
        <v>49</v>
      </c>
      <c r="D32" s="84">
        <v>2</v>
      </c>
      <c r="E32" s="82"/>
      <c r="F32" s="82"/>
      <c r="G32" s="86">
        <v>2</v>
      </c>
      <c r="H32" s="2" t="s">
        <v>8</v>
      </c>
    </row>
    <row r="33" spans="1:8" ht="15" thickBot="1" x14ac:dyDescent="0.4">
      <c r="A33" s="69">
        <v>11</v>
      </c>
      <c r="B33" s="70" t="s">
        <v>170</v>
      </c>
      <c r="C33" s="71" t="s">
        <v>171</v>
      </c>
      <c r="D33" s="87">
        <v>2</v>
      </c>
      <c r="E33" s="88"/>
      <c r="F33" s="88"/>
      <c r="G33" s="72">
        <v>2</v>
      </c>
      <c r="H33" s="73" t="s">
        <v>8</v>
      </c>
    </row>
    <row r="34" spans="1:8" ht="15" thickBot="1" x14ac:dyDescent="0.4">
      <c r="A34" s="96" t="s">
        <v>149</v>
      </c>
      <c r="B34" s="97"/>
      <c r="C34" s="98" t="s">
        <v>150</v>
      </c>
      <c r="D34" s="98"/>
      <c r="E34" s="98"/>
      <c r="F34" s="98"/>
      <c r="G34" s="98">
        <f>SUM(G23:G33)+2</f>
        <v>22</v>
      </c>
      <c r="H34" s="99"/>
    </row>
    <row r="36" spans="1:8" ht="19" thickBot="1" x14ac:dyDescent="0.4">
      <c r="A36" s="119" t="s">
        <v>53</v>
      </c>
      <c r="B36" s="119"/>
      <c r="C36" s="119"/>
      <c r="D36" s="119"/>
      <c r="E36" s="119"/>
      <c r="F36" s="119"/>
      <c r="G36" s="119"/>
      <c r="H36" s="119"/>
    </row>
    <row r="37" spans="1:8" ht="19" customHeight="1" thickBot="1" x14ac:dyDescent="0.4">
      <c r="A37" s="114" t="s">
        <v>1</v>
      </c>
      <c r="B37" s="114" t="s">
        <v>2</v>
      </c>
      <c r="C37" s="114" t="s">
        <v>3</v>
      </c>
      <c r="D37" s="114" t="s">
        <v>121</v>
      </c>
      <c r="E37" s="114" t="s">
        <v>122</v>
      </c>
      <c r="F37" s="114" t="s">
        <v>123</v>
      </c>
      <c r="G37" s="114" t="s">
        <v>120</v>
      </c>
      <c r="H37" s="114" t="s">
        <v>4</v>
      </c>
    </row>
    <row r="38" spans="1:8" x14ac:dyDescent="0.35">
      <c r="A38" s="1" t="s">
        <v>5</v>
      </c>
      <c r="B38" s="37" t="s">
        <v>139</v>
      </c>
      <c r="C38" s="37" t="s">
        <v>68</v>
      </c>
      <c r="D38" s="47">
        <v>2</v>
      </c>
      <c r="E38" s="39"/>
      <c r="F38" s="39"/>
      <c r="G38" s="47">
        <v>2</v>
      </c>
      <c r="H38" s="2" t="s">
        <v>8</v>
      </c>
    </row>
    <row r="39" spans="1:8" x14ac:dyDescent="0.35">
      <c r="A39" s="1" t="s">
        <v>9</v>
      </c>
      <c r="B39" s="4" t="s">
        <v>66</v>
      </c>
      <c r="C39" s="37" t="s">
        <v>140</v>
      </c>
      <c r="D39" s="47">
        <v>2</v>
      </c>
      <c r="E39" s="39"/>
      <c r="F39" s="39"/>
      <c r="G39" s="47">
        <v>2</v>
      </c>
      <c r="H39" s="2" t="s">
        <v>8</v>
      </c>
    </row>
    <row r="40" spans="1:8" x14ac:dyDescent="0.35">
      <c r="A40" s="1" t="s">
        <v>12</v>
      </c>
      <c r="B40" s="4" t="s">
        <v>91</v>
      </c>
      <c r="C40" s="37" t="s">
        <v>60</v>
      </c>
      <c r="D40" s="47">
        <v>2</v>
      </c>
      <c r="E40" s="39"/>
      <c r="F40" s="39"/>
      <c r="G40" s="47">
        <v>2</v>
      </c>
      <c r="H40" s="2" t="s">
        <v>8</v>
      </c>
    </row>
    <row r="41" spans="1:8" x14ac:dyDescent="0.35">
      <c r="A41" s="1" t="s">
        <v>15</v>
      </c>
      <c r="B41" s="37" t="s">
        <v>61</v>
      </c>
      <c r="C41" s="39" t="s">
        <v>141</v>
      </c>
      <c r="D41" s="47">
        <v>2</v>
      </c>
      <c r="E41" s="39"/>
      <c r="F41" s="39"/>
      <c r="G41" s="47">
        <v>2</v>
      </c>
      <c r="H41" s="2" t="s">
        <v>8</v>
      </c>
    </row>
    <row r="42" spans="1:8" x14ac:dyDescent="0.35">
      <c r="A42" s="1" t="s">
        <v>18</v>
      </c>
      <c r="B42" s="37" t="s">
        <v>62</v>
      </c>
      <c r="C42" s="37" t="s">
        <v>65</v>
      </c>
      <c r="D42" s="47">
        <v>2</v>
      </c>
      <c r="E42" s="39"/>
      <c r="F42" s="39"/>
      <c r="G42" s="47">
        <v>2</v>
      </c>
      <c r="H42" s="2" t="s">
        <v>8</v>
      </c>
    </row>
    <row r="43" spans="1:8" x14ac:dyDescent="0.35">
      <c r="A43" s="1" t="s">
        <v>21</v>
      </c>
      <c r="B43" s="37" t="s">
        <v>27</v>
      </c>
      <c r="C43" s="37" t="s">
        <v>57</v>
      </c>
      <c r="D43" s="47">
        <v>2</v>
      </c>
      <c r="E43" s="39"/>
      <c r="F43" s="39"/>
      <c r="G43" s="47">
        <v>2</v>
      </c>
      <c r="H43" s="2" t="s">
        <v>50</v>
      </c>
    </row>
    <row r="44" spans="1:8" x14ac:dyDescent="0.35">
      <c r="A44" s="1" t="s">
        <v>23</v>
      </c>
      <c r="B44" s="37" t="s">
        <v>29</v>
      </c>
      <c r="C44" s="37" t="s">
        <v>58</v>
      </c>
      <c r="D44" s="47">
        <v>2</v>
      </c>
      <c r="E44" s="39"/>
      <c r="F44" s="39"/>
      <c r="G44" s="47">
        <v>2</v>
      </c>
      <c r="H44" s="2" t="s">
        <v>8</v>
      </c>
    </row>
    <row r="45" spans="1:8" x14ac:dyDescent="0.35">
      <c r="A45" s="1" t="s">
        <v>26</v>
      </c>
      <c r="B45" s="37" t="s">
        <v>76</v>
      </c>
      <c r="C45" s="37" t="s">
        <v>142</v>
      </c>
      <c r="D45" s="47">
        <v>2</v>
      </c>
      <c r="E45" s="39"/>
      <c r="F45" s="39"/>
      <c r="G45" s="47">
        <v>2</v>
      </c>
      <c r="H45" s="2" t="s">
        <v>8</v>
      </c>
    </row>
    <row r="46" spans="1:8" x14ac:dyDescent="0.35">
      <c r="A46" s="1" t="s">
        <v>28</v>
      </c>
      <c r="B46" s="37" t="s">
        <v>78</v>
      </c>
      <c r="C46" s="37" t="s">
        <v>143</v>
      </c>
      <c r="D46" s="47">
        <v>2</v>
      </c>
      <c r="E46" s="39"/>
      <c r="F46" s="39"/>
      <c r="G46" s="47">
        <v>2</v>
      </c>
      <c r="H46" s="2" t="s">
        <v>8</v>
      </c>
    </row>
    <row r="47" spans="1:8" x14ac:dyDescent="0.35">
      <c r="A47" s="1" t="s">
        <v>31</v>
      </c>
      <c r="B47" s="37" t="s">
        <v>59</v>
      </c>
      <c r="C47" s="37" t="s">
        <v>63</v>
      </c>
      <c r="D47" s="47">
        <v>2</v>
      </c>
      <c r="E47" s="39"/>
      <c r="F47" s="39"/>
      <c r="G47" s="47">
        <v>2</v>
      </c>
      <c r="H47" s="2" t="s">
        <v>8</v>
      </c>
    </row>
    <row r="48" spans="1:8" ht="15" thickBot="1" x14ac:dyDescent="0.4">
      <c r="A48" s="74" t="s">
        <v>69</v>
      </c>
      <c r="B48" s="75" t="s">
        <v>54</v>
      </c>
      <c r="C48" s="75" t="s">
        <v>55</v>
      </c>
      <c r="D48" s="76">
        <v>2</v>
      </c>
      <c r="E48" s="49"/>
      <c r="F48" s="49"/>
      <c r="G48" s="76">
        <v>2</v>
      </c>
      <c r="H48" s="73" t="s">
        <v>8</v>
      </c>
    </row>
    <row r="49" spans="1:8" ht="15" thickBot="1" x14ac:dyDescent="0.4">
      <c r="A49" s="96" t="s">
        <v>150</v>
      </c>
      <c r="B49" s="97"/>
      <c r="C49" s="97"/>
      <c r="D49" s="98"/>
      <c r="E49" s="98"/>
      <c r="F49" s="98"/>
      <c r="G49" s="98">
        <f>SUM(G38:G48)</f>
        <v>22</v>
      </c>
      <c r="H49" s="99"/>
    </row>
    <row r="51" spans="1:8" ht="19" thickBot="1" x14ac:dyDescent="0.4">
      <c r="A51" s="119" t="s">
        <v>72</v>
      </c>
      <c r="B51" s="119"/>
      <c r="C51" s="119"/>
      <c r="D51" s="119"/>
      <c r="E51" s="119"/>
      <c r="F51" s="119"/>
      <c r="G51" s="119"/>
      <c r="H51" s="119"/>
    </row>
    <row r="52" spans="1:8" ht="19" customHeight="1" thickBot="1" x14ac:dyDescent="0.4">
      <c r="A52" s="114" t="s">
        <v>1</v>
      </c>
      <c r="B52" s="114" t="s">
        <v>2</v>
      </c>
      <c r="C52" s="114" t="s">
        <v>3</v>
      </c>
      <c r="D52" s="114" t="s">
        <v>121</v>
      </c>
      <c r="E52" s="114" t="s">
        <v>122</v>
      </c>
      <c r="F52" s="114" t="s">
        <v>123</v>
      </c>
      <c r="G52" s="114" t="s">
        <v>120</v>
      </c>
      <c r="H52" s="114" t="s">
        <v>4</v>
      </c>
    </row>
    <row r="53" spans="1:8" ht="19" customHeight="1" x14ac:dyDescent="0.35">
      <c r="A53" s="1" t="s">
        <v>5</v>
      </c>
      <c r="B53" s="31" t="s">
        <v>73</v>
      </c>
      <c r="C53" s="32" t="s">
        <v>74</v>
      </c>
      <c r="D53" s="57">
        <v>2</v>
      </c>
      <c r="E53" s="82"/>
      <c r="F53" s="82"/>
      <c r="G53" s="57">
        <v>2</v>
      </c>
      <c r="H53" s="2" t="s">
        <v>8</v>
      </c>
    </row>
    <row r="54" spans="1:8" x14ac:dyDescent="0.35">
      <c r="A54" s="1" t="s">
        <v>9</v>
      </c>
      <c r="B54" s="33" t="s">
        <v>172</v>
      </c>
      <c r="C54" s="34" t="s">
        <v>77</v>
      </c>
      <c r="D54" s="29">
        <v>2</v>
      </c>
      <c r="E54" s="82"/>
      <c r="F54" s="82"/>
      <c r="G54" s="29">
        <v>2</v>
      </c>
      <c r="H54" s="2" t="s">
        <v>8</v>
      </c>
    </row>
    <row r="55" spans="1:8" x14ac:dyDescent="0.35">
      <c r="A55" s="1" t="s">
        <v>12</v>
      </c>
      <c r="B55" s="33" t="s">
        <v>86</v>
      </c>
      <c r="C55" s="34" t="s">
        <v>79</v>
      </c>
      <c r="D55" s="29">
        <v>2</v>
      </c>
      <c r="E55" s="82"/>
      <c r="F55" s="82"/>
      <c r="G55" s="29">
        <v>2</v>
      </c>
      <c r="H55" s="2" t="s">
        <v>8</v>
      </c>
    </row>
    <row r="56" spans="1:8" x14ac:dyDescent="0.35">
      <c r="A56" s="1" t="s">
        <v>15</v>
      </c>
      <c r="B56" s="33" t="s">
        <v>173</v>
      </c>
      <c r="C56" s="34" t="s">
        <v>174</v>
      </c>
      <c r="D56" s="29">
        <v>2</v>
      </c>
      <c r="E56" s="82"/>
      <c r="F56" s="82"/>
      <c r="G56" s="29">
        <v>2</v>
      </c>
      <c r="H56" s="2" t="s">
        <v>8</v>
      </c>
    </row>
    <row r="57" spans="1:8" x14ac:dyDescent="0.35">
      <c r="A57" s="1" t="s">
        <v>18</v>
      </c>
      <c r="B57" s="33" t="s">
        <v>83</v>
      </c>
      <c r="C57" s="34" t="s">
        <v>87</v>
      </c>
      <c r="D57" s="29">
        <v>2</v>
      </c>
      <c r="E57" s="82"/>
      <c r="F57" s="82"/>
      <c r="G57" s="29">
        <v>2</v>
      </c>
      <c r="H57" s="2" t="s">
        <v>8</v>
      </c>
    </row>
    <row r="58" spans="1:8" x14ac:dyDescent="0.35">
      <c r="A58" s="1" t="s">
        <v>21</v>
      </c>
      <c r="B58" s="33" t="s">
        <v>175</v>
      </c>
      <c r="C58" s="34" t="s">
        <v>80</v>
      </c>
      <c r="D58" s="29">
        <v>4</v>
      </c>
      <c r="E58" s="82"/>
      <c r="F58" s="82"/>
      <c r="G58" s="29">
        <v>4</v>
      </c>
      <c r="H58" s="2" t="s">
        <v>8</v>
      </c>
    </row>
    <row r="59" spans="1:8" x14ac:dyDescent="0.35">
      <c r="A59" s="1" t="s">
        <v>23</v>
      </c>
      <c r="B59" s="33" t="s">
        <v>176</v>
      </c>
      <c r="C59" s="34" t="s">
        <v>84</v>
      </c>
      <c r="D59" s="29">
        <v>2</v>
      </c>
      <c r="E59" s="82"/>
      <c r="F59" s="82"/>
      <c r="G59" s="29">
        <v>2</v>
      </c>
      <c r="H59" s="2" t="s">
        <v>8</v>
      </c>
    </row>
    <row r="60" spans="1:8" x14ac:dyDescent="0.35">
      <c r="A60" s="1" t="s">
        <v>26</v>
      </c>
      <c r="B60" s="33" t="s">
        <v>81</v>
      </c>
      <c r="C60" s="34" t="s">
        <v>85</v>
      </c>
      <c r="D60" s="29">
        <v>2</v>
      </c>
      <c r="E60" s="82"/>
      <c r="F60" s="82"/>
      <c r="G60" s="29">
        <v>2</v>
      </c>
      <c r="H60" s="2" t="s">
        <v>8</v>
      </c>
    </row>
    <row r="61" spans="1:8" x14ac:dyDescent="0.35">
      <c r="A61" s="1" t="s">
        <v>28</v>
      </c>
      <c r="B61" s="33" t="s">
        <v>32</v>
      </c>
      <c r="C61" s="34" t="s">
        <v>75</v>
      </c>
      <c r="D61" s="29">
        <v>2</v>
      </c>
      <c r="E61" s="82"/>
      <c r="F61" s="82"/>
      <c r="G61" s="29">
        <v>2</v>
      </c>
      <c r="H61" s="2" t="s">
        <v>8</v>
      </c>
    </row>
    <row r="62" spans="1:8" x14ac:dyDescent="0.35">
      <c r="A62" s="1" t="s">
        <v>31</v>
      </c>
      <c r="B62" s="33" t="s">
        <v>88</v>
      </c>
      <c r="C62" s="34" t="s">
        <v>89</v>
      </c>
      <c r="D62" s="29">
        <v>2</v>
      </c>
      <c r="E62" s="82"/>
      <c r="F62" s="82"/>
      <c r="G62" s="29">
        <v>2</v>
      </c>
      <c r="H62" s="2" t="s">
        <v>8</v>
      </c>
    </row>
    <row r="63" spans="1:8" ht="15" thickBot="1" x14ac:dyDescent="0.4">
      <c r="A63" s="1" t="s">
        <v>69</v>
      </c>
      <c r="B63" s="33" t="s">
        <v>93</v>
      </c>
      <c r="C63" s="34" t="s">
        <v>82</v>
      </c>
      <c r="D63" s="29">
        <v>2</v>
      </c>
      <c r="E63" s="82"/>
      <c r="F63" s="82"/>
      <c r="G63" s="29">
        <v>2</v>
      </c>
      <c r="H63" s="2" t="s">
        <v>8</v>
      </c>
    </row>
    <row r="64" spans="1:8" ht="15" thickBot="1" x14ac:dyDescent="0.4">
      <c r="A64" s="100" t="s">
        <v>150</v>
      </c>
      <c r="B64" s="101"/>
      <c r="C64" s="101"/>
      <c r="D64" s="98"/>
      <c r="E64" s="102"/>
      <c r="F64" s="102"/>
      <c r="G64" s="98">
        <f>SUM(G53:G63)</f>
        <v>24</v>
      </c>
      <c r="H64" s="99"/>
    </row>
    <row r="66" spans="1:9" ht="19" thickBot="1" x14ac:dyDescent="0.4">
      <c r="A66" s="119" t="s">
        <v>90</v>
      </c>
      <c r="B66" s="119"/>
      <c r="C66" s="119"/>
      <c r="D66" s="119"/>
      <c r="E66" s="119"/>
      <c r="F66" s="119"/>
      <c r="G66" s="119"/>
      <c r="H66" s="119"/>
    </row>
    <row r="67" spans="1:9" ht="19" customHeight="1" thickBot="1" x14ac:dyDescent="0.4">
      <c r="A67" s="114" t="s">
        <v>1</v>
      </c>
      <c r="B67" s="114" t="s">
        <v>2</v>
      </c>
      <c r="C67" s="114" t="s">
        <v>3</v>
      </c>
      <c r="D67" s="114" t="s">
        <v>121</v>
      </c>
      <c r="E67" s="114" t="s">
        <v>122</v>
      </c>
      <c r="F67" s="114" t="s">
        <v>123</v>
      </c>
      <c r="G67" s="114" t="s">
        <v>120</v>
      </c>
      <c r="H67" s="114" t="s">
        <v>4</v>
      </c>
    </row>
    <row r="68" spans="1:9" x14ac:dyDescent="0.35">
      <c r="A68" s="1" t="s">
        <v>5</v>
      </c>
      <c r="B68" s="37" t="s">
        <v>136</v>
      </c>
      <c r="C68" s="105" t="s">
        <v>92</v>
      </c>
      <c r="D68" s="106">
        <v>3</v>
      </c>
      <c r="E68" s="107"/>
      <c r="F68" s="107"/>
      <c r="G68" s="106">
        <v>3</v>
      </c>
      <c r="H68" s="108" t="s">
        <v>8</v>
      </c>
    </row>
    <row r="69" spans="1:9" x14ac:dyDescent="0.35">
      <c r="A69" s="1" t="s">
        <v>9</v>
      </c>
      <c r="B69" s="37" t="s">
        <v>134</v>
      </c>
      <c r="C69" s="103" t="s">
        <v>94</v>
      </c>
      <c r="D69" s="90">
        <v>2</v>
      </c>
      <c r="E69" s="104"/>
      <c r="F69" s="104"/>
      <c r="G69" s="90">
        <v>2</v>
      </c>
      <c r="H69" s="8" t="s">
        <v>8</v>
      </c>
    </row>
    <row r="70" spans="1:9" x14ac:dyDescent="0.35">
      <c r="A70" s="1" t="s">
        <v>12</v>
      </c>
      <c r="B70" s="37" t="s">
        <v>95</v>
      </c>
      <c r="C70" s="37" t="s">
        <v>96</v>
      </c>
      <c r="D70" s="47">
        <v>2</v>
      </c>
      <c r="E70" s="39"/>
      <c r="F70" s="39"/>
      <c r="G70" s="47">
        <v>2</v>
      </c>
      <c r="H70" s="2" t="s">
        <v>8</v>
      </c>
    </row>
    <row r="71" spans="1:9" x14ac:dyDescent="0.35">
      <c r="A71" s="1" t="s">
        <v>15</v>
      </c>
      <c r="B71" s="37" t="s">
        <v>97</v>
      </c>
      <c r="C71" s="37" t="s">
        <v>98</v>
      </c>
      <c r="D71" s="47">
        <v>2</v>
      </c>
      <c r="E71" s="39"/>
      <c r="F71" s="39"/>
      <c r="G71" s="47">
        <v>2</v>
      </c>
      <c r="H71" s="2" t="s">
        <v>50</v>
      </c>
    </row>
    <row r="72" spans="1:9" x14ac:dyDescent="0.35">
      <c r="A72" s="1" t="s">
        <v>18</v>
      </c>
      <c r="B72" s="37" t="s">
        <v>99</v>
      </c>
      <c r="C72" s="37" t="s">
        <v>100</v>
      </c>
      <c r="D72" s="47">
        <v>2</v>
      </c>
      <c r="E72" s="39"/>
      <c r="F72" s="39"/>
      <c r="G72" s="47">
        <v>2</v>
      </c>
      <c r="H72" s="2" t="s">
        <v>8</v>
      </c>
    </row>
    <row r="73" spans="1:9" x14ac:dyDescent="0.35">
      <c r="A73" s="1" t="s">
        <v>21</v>
      </c>
      <c r="B73" s="37" t="s">
        <v>135</v>
      </c>
      <c r="C73" s="37" t="s">
        <v>101</v>
      </c>
      <c r="D73" s="47">
        <v>2</v>
      </c>
      <c r="E73" s="39"/>
      <c r="F73" s="39"/>
      <c r="G73" s="47">
        <v>2</v>
      </c>
      <c r="H73" s="2" t="s">
        <v>8</v>
      </c>
    </row>
    <row r="74" spans="1:9" x14ac:dyDescent="0.35">
      <c r="A74" s="1" t="s">
        <v>23</v>
      </c>
      <c r="B74" s="37" t="s">
        <v>43</v>
      </c>
      <c r="C74" s="37" t="s">
        <v>137</v>
      </c>
      <c r="D74" s="47">
        <v>2</v>
      </c>
      <c r="E74" s="39"/>
      <c r="F74" s="39"/>
      <c r="G74" s="47">
        <v>2</v>
      </c>
      <c r="H74" s="2" t="s">
        <v>8</v>
      </c>
    </row>
    <row r="75" spans="1:9" x14ac:dyDescent="0.35">
      <c r="A75" s="5" t="s">
        <v>138</v>
      </c>
      <c r="B75" s="6"/>
      <c r="C75" s="6"/>
      <c r="D75" s="6"/>
      <c r="E75" s="6"/>
      <c r="F75" s="6"/>
      <c r="G75" s="6"/>
      <c r="H75" s="7"/>
      <c r="I75" s="115" cm="1">
        <f t="array" ref="I75:I76">SUM(G68:G74)+G82:G83</f>
        <v>17</v>
      </c>
    </row>
    <row r="76" spans="1:9" x14ac:dyDescent="0.35">
      <c r="A76" s="1" t="s">
        <v>23</v>
      </c>
      <c r="B76" s="39" t="s">
        <v>102</v>
      </c>
      <c r="C76" s="38" t="s">
        <v>151</v>
      </c>
      <c r="D76" s="90">
        <v>2</v>
      </c>
      <c r="E76" s="39"/>
      <c r="F76" s="39"/>
      <c r="G76" s="47">
        <v>2</v>
      </c>
      <c r="H76" s="2" t="s">
        <v>8</v>
      </c>
      <c r="I76" s="109">
        <v>17</v>
      </c>
    </row>
    <row r="77" spans="1:9" x14ac:dyDescent="0.35">
      <c r="A77" s="1" t="s">
        <v>26</v>
      </c>
      <c r="B77" s="39" t="s">
        <v>112</v>
      </c>
      <c r="C77" s="48" t="s">
        <v>154</v>
      </c>
      <c r="D77" s="47">
        <v>2</v>
      </c>
      <c r="E77" s="39"/>
      <c r="F77" s="39"/>
      <c r="G77" s="47">
        <v>2</v>
      </c>
      <c r="H77" s="2" t="s">
        <v>8</v>
      </c>
    </row>
    <row r="78" spans="1:9" x14ac:dyDescent="0.35">
      <c r="A78" s="1" t="s">
        <v>28</v>
      </c>
      <c r="B78" s="37" t="s">
        <v>103</v>
      </c>
      <c r="C78" s="38" t="s">
        <v>152</v>
      </c>
      <c r="D78" s="47">
        <v>2</v>
      </c>
      <c r="E78" s="39"/>
      <c r="F78" s="39"/>
      <c r="G78" s="47">
        <v>2</v>
      </c>
      <c r="H78" s="2" t="s">
        <v>8</v>
      </c>
    </row>
    <row r="79" spans="1:9" x14ac:dyDescent="0.35">
      <c r="A79" s="1" t="s">
        <v>31</v>
      </c>
      <c r="B79" s="37" t="s">
        <v>113</v>
      </c>
      <c r="C79" s="38" t="s">
        <v>153</v>
      </c>
      <c r="D79" s="47">
        <v>2</v>
      </c>
      <c r="E79" s="39"/>
      <c r="F79" s="39"/>
      <c r="G79" s="47">
        <v>2</v>
      </c>
      <c r="H79" s="2" t="s">
        <v>8</v>
      </c>
    </row>
    <row r="80" spans="1:9" x14ac:dyDescent="0.35">
      <c r="A80" s="1" t="s">
        <v>69</v>
      </c>
      <c r="B80" s="38" t="s">
        <v>108</v>
      </c>
      <c r="C80" s="38" t="s">
        <v>156</v>
      </c>
      <c r="D80" s="90">
        <v>2</v>
      </c>
      <c r="E80" s="39"/>
      <c r="F80" s="39"/>
      <c r="G80" s="47">
        <v>2</v>
      </c>
      <c r="H80" s="2" t="s">
        <v>8</v>
      </c>
    </row>
    <row r="81" spans="1:8" x14ac:dyDescent="0.35">
      <c r="A81" s="5" t="s">
        <v>105</v>
      </c>
      <c r="B81" s="6"/>
      <c r="C81" s="6"/>
      <c r="D81" s="6"/>
      <c r="E81" s="6"/>
      <c r="F81" s="6"/>
      <c r="G81" s="6"/>
      <c r="H81" s="7"/>
    </row>
    <row r="82" spans="1:8" x14ac:dyDescent="0.35">
      <c r="A82" s="1" t="s">
        <v>31</v>
      </c>
      <c r="B82" s="37" t="s">
        <v>133</v>
      </c>
      <c r="C82" s="37" t="s">
        <v>106</v>
      </c>
      <c r="D82" s="47">
        <v>2</v>
      </c>
      <c r="E82" s="39"/>
      <c r="F82" s="39"/>
      <c r="G82" s="47">
        <v>2</v>
      </c>
      <c r="H82" s="2" t="s">
        <v>8</v>
      </c>
    </row>
    <row r="83" spans="1:8" ht="15" thickBot="1" x14ac:dyDescent="0.4">
      <c r="A83" s="74" t="s">
        <v>69</v>
      </c>
      <c r="B83" s="77" t="s">
        <v>131</v>
      </c>
      <c r="C83" s="78" t="s">
        <v>132</v>
      </c>
      <c r="D83" s="76">
        <v>2</v>
      </c>
      <c r="E83" s="49"/>
      <c r="F83" s="49"/>
      <c r="G83" s="76">
        <v>2</v>
      </c>
      <c r="H83" s="73" t="s">
        <v>8</v>
      </c>
    </row>
    <row r="84" spans="1:8" ht="15" thickBot="1" x14ac:dyDescent="0.4">
      <c r="A84" s="100" t="s">
        <v>150</v>
      </c>
      <c r="B84" s="101"/>
      <c r="C84" s="101"/>
      <c r="D84" s="98"/>
      <c r="E84" s="102"/>
      <c r="F84" s="102"/>
      <c r="G84" s="98">
        <f>SUM(G76:G78)+I75</f>
        <v>23</v>
      </c>
      <c r="H84" s="99"/>
    </row>
    <row r="86" spans="1:8" ht="19" thickBot="1" x14ac:dyDescent="0.4">
      <c r="A86" s="119" t="s">
        <v>107</v>
      </c>
      <c r="B86" s="119"/>
      <c r="C86" s="119"/>
      <c r="D86" s="119"/>
      <c r="E86" s="119"/>
      <c r="F86" s="119"/>
      <c r="G86" s="119"/>
      <c r="H86" s="119"/>
    </row>
    <row r="87" spans="1:8" ht="19" customHeight="1" x14ac:dyDescent="0.35">
      <c r="A87" s="113" t="s">
        <v>1</v>
      </c>
      <c r="B87" s="113" t="s">
        <v>2</v>
      </c>
      <c r="C87" s="113" t="s">
        <v>3</v>
      </c>
      <c r="D87" s="113" t="s">
        <v>121</v>
      </c>
      <c r="E87" s="113" t="s">
        <v>122</v>
      </c>
      <c r="F87" s="113" t="s">
        <v>123</v>
      </c>
      <c r="G87" s="113" t="s">
        <v>120</v>
      </c>
      <c r="H87" s="113" t="s">
        <v>4</v>
      </c>
    </row>
    <row r="88" spans="1:8" ht="17.5" x14ac:dyDescent="0.35">
      <c r="A88" s="64"/>
      <c r="B88" s="30"/>
      <c r="C88" s="65" t="s">
        <v>177</v>
      </c>
      <c r="D88" s="66"/>
      <c r="E88" s="66"/>
      <c r="F88" s="66"/>
      <c r="G88" s="66"/>
      <c r="H88" s="67"/>
    </row>
    <row r="89" spans="1:8" x14ac:dyDescent="0.35">
      <c r="A89" s="12" t="s">
        <v>5</v>
      </c>
      <c r="B89" s="68" t="s">
        <v>178</v>
      </c>
      <c r="C89" s="68" t="s">
        <v>179</v>
      </c>
      <c r="D89" s="91">
        <v>2</v>
      </c>
      <c r="E89" s="82"/>
      <c r="F89" s="82"/>
      <c r="G89" s="91">
        <v>2</v>
      </c>
      <c r="H89" s="50" t="s">
        <v>8</v>
      </c>
    </row>
    <row r="90" spans="1:8" x14ac:dyDescent="0.35">
      <c r="A90" s="12" t="s">
        <v>9</v>
      </c>
      <c r="B90" s="68" t="s">
        <v>109</v>
      </c>
      <c r="C90" s="68" t="s">
        <v>180</v>
      </c>
      <c r="D90" s="91">
        <v>2</v>
      </c>
      <c r="E90" s="82"/>
      <c r="F90" s="82"/>
      <c r="G90" s="91">
        <v>2</v>
      </c>
      <c r="H90" s="50" t="s">
        <v>8</v>
      </c>
    </row>
    <row r="91" spans="1:8" x14ac:dyDescent="0.35">
      <c r="A91" s="12" t="s">
        <v>12</v>
      </c>
      <c r="B91" s="68" t="s">
        <v>110</v>
      </c>
      <c r="C91" s="68" t="s">
        <v>181</v>
      </c>
      <c r="D91" s="91">
        <v>2</v>
      </c>
      <c r="E91" s="82"/>
      <c r="F91" s="82"/>
      <c r="G91" s="91">
        <v>2</v>
      </c>
      <c r="H91" s="50" t="s">
        <v>8</v>
      </c>
    </row>
    <row r="92" spans="1:8" x14ac:dyDescent="0.35">
      <c r="A92" s="12" t="s">
        <v>15</v>
      </c>
      <c r="B92" s="68" t="s">
        <v>104</v>
      </c>
      <c r="C92" s="68" t="s">
        <v>155</v>
      </c>
      <c r="D92" s="91">
        <v>2</v>
      </c>
      <c r="E92" s="82"/>
      <c r="F92" s="82"/>
      <c r="G92" s="91">
        <v>2</v>
      </c>
      <c r="H92" s="50" t="s">
        <v>8</v>
      </c>
    </row>
    <row r="93" spans="1:8" x14ac:dyDescent="0.35">
      <c r="A93" s="12" t="s">
        <v>18</v>
      </c>
      <c r="B93" s="68" t="s">
        <v>111</v>
      </c>
      <c r="C93" s="68" t="s">
        <v>182</v>
      </c>
      <c r="D93" s="91">
        <v>2</v>
      </c>
      <c r="E93" s="82"/>
      <c r="F93" s="82"/>
      <c r="G93" s="91">
        <v>2</v>
      </c>
      <c r="H93" s="50" t="s">
        <v>8</v>
      </c>
    </row>
    <row r="94" spans="1:8" x14ac:dyDescent="0.35">
      <c r="A94" s="12" t="s">
        <v>21</v>
      </c>
      <c r="B94" s="68" t="s">
        <v>183</v>
      </c>
      <c r="C94" s="68" t="s">
        <v>184</v>
      </c>
      <c r="D94" s="91">
        <v>2</v>
      </c>
      <c r="E94" s="82"/>
      <c r="F94" s="82"/>
      <c r="G94" s="91">
        <v>2</v>
      </c>
      <c r="H94" s="50" t="s">
        <v>8</v>
      </c>
    </row>
    <row r="95" spans="1:8" x14ac:dyDescent="0.35">
      <c r="A95" s="12" t="s">
        <v>23</v>
      </c>
      <c r="B95" s="68" t="s">
        <v>114</v>
      </c>
      <c r="C95" s="68" t="s">
        <v>115</v>
      </c>
      <c r="D95" s="91">
        <v>2</v>
      </c>
      <c r="E95" s="82"/>
      <c r="F95" s="82"/>
      <c r="G95" s="91">
        <v>2</v>
      </c>
      <c r="H95" s="50" t="s">
        <v>8</v>
      </c>
    </row>
    <row r="96" spans="1:8" ht="15" customHeight="1" thickBot="1" x14ac:dyDescent="0.4">
      <c r="A96" s="79" t="s">
        <v>26</v>
      </c>
      <c r="B96" s="116" t="s">
        <v>185</v>
      </c>
      <c r="C96" s="117"/>
      <c r="D96" s="117"/>
      <c r="E96" s="117"/>
      <c r="F96" s="117"/>
      <c r="G96" s="117"/>
      <c r="H96" s="118"/>
    </row>
    <row r="97" spans="1:8" ht="15" thickBot="1" x14ac:dyDescent="0.4">
      <c r="A97" s="100" t="s">
        <v>150</v>
      </c>
      <c r="B97" s="101"/>
      <c r="C97" s="101"/>
      <c r="D97" s="98"/>
      <c r="E97" s="102"/>
      <c r="F97" s="102"/>
      <c r="G97" s="98">
        <f>SUM(G89:G94)</f>
        <v>12</v>
      </c>
      <c r="H97" s="99"/>
    </row>
    <row r="99" spans="1:8" ht="19" thickBot="1" x14ac:dyDescent="0.4">
      <c r="A99" s="119" t="s">
        <v>116</v>
      </c>
      <c r="B99" s="119"/>
      <c r="C99" s="119"/>
      <c r="D99" s="119"/>
      <c r="E99" s="119"/>
      <c r="F99" s="119"/>
      <c r="G99" s="119"/>
      <c r="H99" s="119"/>
    </row>
    <row r="100" spans="1:8" ht="19" customHeight="1" thickBot="1" x14ac:dyDescent="0.4">
      <c r="A100" s="110" t="s">
        <v>1</v>
      </c>
      <c r="B100" s="111" t="s">
        <v>2</v>
      </c>
      <c r="C100" s="111" t="s">
        <v>3</v>
      </c>
      <c r="D100" s="111" t="s">
        <v>121</v>
      </c>
      <c r="E100" s="111" t="s">
        <v>122</v>
      </c>
      <c r="F100" s="111" t="s">
        <v>123</v>
      </c>
      <c r="G100" s="111" t="s">
        <v>120</v>
      </c>
      <c r="H100" s="112" t="s">
        <v>4</v>
      </c>
    </row>
    <row r="101" spans="1:8" x14ac:dyDescent="0.35">
      <c r="A101" s="54" t="s">
        <v>5</v>
      </c>
      <c r="B101" s="55" t="s">
        <v>129</v>
      </c>
      <c r="C101" s="56" t="s">
        <v>117</v>
      </c>
      <c r="D101" s="57"/>
      <c r="E101" s="57"/>
      <c r="F101" s="57">
        <v>6</v>
      </c>
      <c r="G101" s="57">
        <v>6</v>
      </c>
      <c r="H101" s="58" t="s">
        <v>8</v>
      </c>
    </row>
    <row r="102" spans="1:8" ht="15" thickBot="1" x14ac:dyDescent="0.4">
      <c r="A102" s="17" t="s">
        <v>9</v>
      </c>
      <c r="B102" s="51" t="s">
        <v>130</v>
      </c>
      <c r="C102" s="52" t="s">
        <v>118</v>
      </c>
      <c r="D102" s="46"/>
      <c r="E102" s="46"/>
      <c r="F102" s="46">
        <v>6</v>
      </c>
      <c r="G102" s="46">
        <v>6</v>
      </c>
      <c r="H102" s="53" t="s">
        <v>8</v>
      </c>
    </row>
    <row r="105" spans="1:8" ht="19" thickBot="1" x14ac:dyDescent="0.4">
      <c r="A105" s="119" t="s">
        <v>119</v>
      </c>
      <c r="B105" s="119"/>
      <c r="C105" s="119"/>
      <c r="D105" s="119"/>
      <c r="E105" s="119"/>
      <c r="F105" s="119"/>
      <c r="G105" s="119"/>
      <c r="H105" s="119"/>
    </row>
    <row r="106" spans="1:8" ht="19" customHeight="1" thickBot="1" x14ac:dyDescent="0.4">
      <c r="A106" s="110" t="s">
        <v>1</v>
      </c>
      <c r="B106" s="111" t="s">
        <v>2</v>
      </c>
      <c r="C106" s="111" t="s">
        <v>3</v>
      </c>
      <c r="D106" s="111" t="s">
        <v>121</v>
      </c>
      <c r="E106" s="111" t="s">
        <v>122</v>
      </c>
      <c r="F106" s="111" t="s">
        <v>123</v>
      </c>
      <c r="G106" s="111" t="s">
        <v>120</v>
      </c>
      <c r="H106" s="112" t="s">
        <v>4</v>
      </c>
    </row>
    <row r="107" spans="1:8" ht="15" thickBot="1" x14ac:dyDescent="0.4">
      <c r="A107" s="59" t="s">
        <v>5</v>
      </c>
      <c r="B107" s="60" t="s">
        <v>127</v>
      </c>
      <c r="C107" s="61" t="s">
        <v>128</v>
      </c>
      <c r="D107" s="62"/>
      <c r="E107" s="62"/>
      <c r="F107" s="62">
        <v>8</v>
      </c>
      <c r="G107" s="62">
        <v>8</v>
      </c>
      <c r="H107" s="63" t="s">
        <v>8</v>
      </c>
    </row>
    <row r="108" spans="1:8" x14ac:dyDescent="0.35">
      <c r="A108" t="s">
        <v>186</v>
      </c>
    </row>
    <row r="110" spans="1:8" x14ac:dyDescent="0.35">
      <c r="A110" t="s">
        <v>121</v>
      </c>
      <c r="B110" s="40" t="s">
        <v>125</v>
      </c>
    </row>
    <row r="111" spans="1:8" x14ac:dyDescent="0.35">
      <c r="A111" t="s">
        <v>122</v>
      </c>
      <c r="B111" s="40" t="s">
        <v>124</v>
      </c>
    </row>
    <row r="112" spans="1:8" x14ac:dyDescent="0.35">
      <c r="A112" t="s">
        <v>123</v>
      </c>
      <c r="B112" s="40" t="s">
        <v>126</v>
      </c>
    </row>
    <row r="113" spans="2:2" x14ac:dyDescent="0.35">
      <c r="B113" s="40"/>
    </row>
    <row r="114" spans="2:2" x14ac:dyDescent="0.35">
      <c r="B114" s="40"/>
    </row>
    <row r="115" spans="2:2" x14ac:dyDescent="0.35">
      <c r="B115" s="40"/>
    </row>
    <row r="116" spans="2:2" x14ac:dyDescent="0.35">
      <c r="B116" s="40"/>
    </row>
  </sheetData>
  <mergeCells count="20">
    <mergeCell ref="C88:H88"/>
    <mergeCell ref="A97:C97"/>
    <mergeCell ref="A64:C64"/>
    <mergeCell ref="B96:H96"/>
    <mergeCell ref="A81:H81"/>
    <mergeCell ref="A86:H86"/>
    <mergeCell ref="A99:H99"/>
    <mergeCell ref="A105:H105"/>
    <mergeCell ref="A14:B14"/>
    <mergeCell ref="A49:C49"/>
    <mergeCell ref="A84:C84"/>
    <mergeCell ref="A18:A23"/>
    <mergeCell ref="G18:G23"/>
    <mergeCell ref="A34:B34"/>
    <mergeCell ref="A1:H1"/>
    <mergeCell ref="A16:H16"/>
    <mergeCell ref="A36:H36"/>
    <mergeCell ref="A51:H51"/>
    <mergeCell ref="A66:H66"/>
    <mergeCell ref="A75:H75"/>
  </mergeCells>
  <phoneticPr fontId="6" type="noConversion"/>
  <hyperlinks>
    <hyperlink ref="H3" r:id="rId1" tooltip="Module Handbook Pancasila" display="https://docs.google.com/document/d/1KMK48vET06zPEiBMVbL0pebVuVbMuVPz/edit" xr:uid="{29FE1241-CB80-4BFA-816D-5E093FF9640F}"/>
    <hyperlink ref="H18" r:id="rId2" tooltip="Module Handbook Pendidikan Agama Islam" display="https://docs.google.com/document/d/1VlpChQnnxwcj35gGyELkKIIrOeGNm8y4/edit" xr:uid="{3B60F262-D05E-4FB2-895D-E82A6F769675}"/>
    <hyperlink ref="H19" r:id="rId3" tooltip="Module Handbook Pendidikan Agama Katolik" display="https://drive.google.com/drive/u/0/folders/19lbEEyZTK5PjwjM3fa9kULlsnqRSUbqg" xr:uid="{7DAC7EF8-0B5E-49D6-827A-075CCEFE30A4}"/>
    <hyperlink ref="H20" r:id="rId4" tooltip="Module Handbook Pendidikan Agama Kristen" display="https://drive.google.com/drive/u/0/folders/19lbEEyZTK5PjwjM3fa9kULlsnqRSUbqg" xr:uid="{4F3BD466-4921-4D7B-8C30-F6C2392F5075}"/>
    <hyperlink ref="H21" r:id="rId5" tooltip="Module Handbook Pendidikan Agama Hindu" display="https://drive.google.com/drive/u/0/folders/19lbEEyZTK5PjwjM3fa9kULlsnqRSUbqg" xr:uid="{A4C47D73-C876-4083-A7D9-88E86834DB31}"/>
    <hyperlink ref="H22" r:id="rId6" tooltip="Module Handbook Pendidikan Agama Buddha" display="https://drive.google.com/drive/u/0/folders/19lbEEyZTK5PjwjM3fa9kULlsnqRSUbqg" xr:uid="{824A5A19-9C0E-464E-BF8E-6504AEC3CC00}"/>
    <hyperlink ref="H23" r:id="rId7" tooltip="Module Handbook Pendidikan Agama Konghucu" display="https://drive.google.com/drive/u/0/folders/19lbEEyZTK5PjwjM3fa9kULlsnqRSUbqg" xr:uid="{78712F87-CA1E-473E-B553-3CE96284F87A}"/>
    <hyperlink ref="H24" r:id="rId8" tooltip="Module Handbook Pendidikan Karakter dan Etika Profesi" display="https://drive.google.com/drive/u/0/folders/19lbEEyZTK5PjwjM3fa9kULlsnqRSUbqg" xr:uid="{F7F20598-C783-44B3-B986-79B58DC9465A}"/>
    <hyperlink ref="H25" r:id="rId9" tooltip="Module Handbook Dasar-Dasar Pendidikan Moral" display="https://docs.google.com/document/d/1Rpv4ZoybLN_4_mtstHUOAkFjtmXyRItB/edit" xr:uid="{7F3E2C71-468B-4017-98A3-F811973889FA}"/>
    <hyperlink ref="H26" r:id="rId10" tooltip="Module Handbook Pengantar Hukum Indonesia" display="https://docs.google.com/document/d/1gjNaiCdANCh_bXCYMEC0Fg-rM5LjFdei/edit" xr:uid="{78153B3E-EF71-4AC3-AE97-25AB0FBE4695}"/>
    <hyperlink ref="H27" r:id="rId11" tooltip="Module Handbook Ilmu Politik" display="https://docs.google.com/document/d/1mtiRxO6gUn2nMq9ipC3wBsos_9T1wVqo/edit" xr:uid="{CBF70106-C0A1-4FA7-A21F-F41AE28F58DF}"/>
    <hyperlink ref="H28" r:id="rId12" tooltip="Module Handbook Kebijakan Publik" display="https://drive.google.com/drive/u/0/folders/19lbEEyZTK5PjwjM3fa9kULlsnqRSUbqg" xr:uid="{E4384543-2B3B-44B8-8354-8903030C62B2}"/>
    <hyperlink ref="H29" r:id="rId13" tooltip="Module Handbook Filsafat Pancasila" display="https://docs.google.com/document/d/1E1rJR_IKaN2ekQfAlWbHRyXGuzAulgQE/edit" xr:uid="{0ED6A408-0D8A-4962-8FEF-804078B07AC9}"/>
    <hyperlink ref="H30" r:id="rId14" tooltip="Module Handbook Ilmu Kewarganegaraan" display="https://docs.google.com/document/d/1Oe1YDDIJP9uKnM9tfVyrg-w5vTEh8yig/edit" xr:uid="{71964CDA-F51B-4F43-901A-EF49ADC3CB5F}"/>
    <hyperlink ref="H38" r:id="rId15" tooltip="Module Handbook Transformasi Digital" display="https://docs.google.com/document/d/19ZVQhwWfCSE8kkuLcrRsTlALT5Czc9Pk/edit" xr:uid="{4C96A9B5-DFB2-438A-9823-8BE8EAA54129}"/>
    <hyperlink ref="H39" r:id="rId16" tooltip="Module Handbook Kurikulum dan Pembelajaran PPKn" display="https://drive.google.com/drive/u/0/folders/1TTQrqDhVkM1HquEucSHh9KiVdt7Vw0XG" xr:uid="{0DF6C604-3094-442C-B6A1-9235A1345B60}"/>
    <hyperlink ref="H40" r:id="rId17" tooltip="Module Handbook Strategi Pembelajaran PPKn" display="https://docs.google.com/document/d/1Pa-yf928-54DCTMDAneSj3RXP99ZTLiX/edit" xr:uid="{96CDEAC8-69CE-418F-ADF3-AAD7308A5DC7}"/>
    <hyperlink ref="H41" r:id="rId18" tooltip="Module Handbook Hukum Perdata" display="https://docs.google.com/document/d/1dLwwiTuxy6DztAtnawE0XefHMOSvX5Qr/edit" xr:uid="{612311BD-C721-4E52-A6E8-390BF672D3B0}"/>
    <hyperlink ref="H42" r:id="rId19" tooltip="Module Handbook Hukum Pidana" display="https://docs.google.com/document/d/15V8SISwHjJ3yWo_GSxCFuVt0NhAeZWXm/edit" xr:uid="{D44A1920-0C1A-4388-B4D5-B7701273459C}"/>
    <hyperlink ref="H43" r:id="rId20" tooltip="Module Handbook Teori Hukum Konstitusi" display="https://drive.google.com/drive/u/0/folders/1TTQrqDhVkM1HquEucSHh9KiVdt7Vw0XG" xr:uid="{F170FD64-69B3-420B-87DA-23DF9D32B8FB}"/>
    <hyperlink ref="H44" r:id="rId21" tooltip="Module Handbook Sosiologi Hukum" display="https://drive.google.com/drive/u/0/folders/1TTQrqDhVkM1HquEucSHh9KiVdt7Vw0XG" xr:uid="{FD3E1885-F140-478E-84A8-E51687A5B9EE}"/>
    <hyperlink ref="H45" r:id="rId22" tooltip="Module Handbook Hukum Islam" display="https://docs.google.com/document/d/14iKGn43KY8kzqJFwjh2E79Lf9PffnmAc/edit" xr:uid="{EED05A0F-EBFC-4CE5-800E-E21564132803}"/>
    <hyperlink ref="H46" r:id="rId23" tooltip="Module Handbook Teori Politik" display="https://docs.google.com/document/d/1XCAmltDhBF0I0Enw326iFT25vxAApryc/edit" xr:uid="{8249C22A-62D6-4A02-91FB-D975C50DAF90}"/>
    <hyperlink ref="H47" r:id="rId24" tooltip="Module Handbook Sosiologi Politik" display="https://docs.google.com/document/d/1vYhOtcC5OGVWZrMA6MkiwDFvDeLnqGf-/edit" xr:uid="{FE668394-3E0D-41E7-BE53-334F3F082EA3}"/>
    <hyperlink ref="H48" r:id="rId25" tooltip="Module Handbook Pendidikan Kewarganegaraan" display="https://drive.google.com/drive/u/0/folders/1TTQrqDhVkM1HquEucSHh9KiVdt7Vw0XG" xr:uid="{1B5596D0-97B7-44F4-8628-F8BC8200D583}"/>
    <hyperlink ref="H53" r:id="rId26" tooltip="Module Handbook Kreativitas, Inovasi, dan Kewirausahaan" display="https://docs.google.com/document/d/1Y2REcWhpSPMmqBkixqsE4OArDYwM-JxW/edit" xr:uid="{AF8285C4-27E7-4A49-BE3B-804682EBB650}"/>
    <hyperlink ref="H54" r:id="rId27" tooltip="Module Handbook Learning Media Pembelajaran PPKn" display="https://drive.google.com/drive/u/0/folders/150zM1F1ZpBDjcc2olyRHIfOKKoWnVhpN" xr:uid="{B94579AF-42F7-473A-B5CF-A4ED6B81C4BD}"/>
    <hyperlink ref="H55" r:id="rId28" tooltip="Module Handbook Penilaian Pembelajaran PPKn" display="https://drive.google.com/drive/u/0/folders/150zM1F1ZpBDjcc2olyRHIfOKKoWnVhpN" xr:uid="{F1A61241-D675-465A-B2B3-91EAC17662FC}"/>
    <hyperlink ref="H56" r:id="rId29" tooltip="Module Handbook Hukum Dagang" display="https://docs.google.com/document/d/1GqumGBBVe97f0lDb6TfCRmLc44PtsggB/edit" xr:uid="{92CDBFD4-1776-4B72-947C-681104829980}"/>
    <hyperlink ref="H57" r:id="rId30" tooltip="Module Handbook Hukum Tata Negara" display="https://docs.google.com/document/d/1iNZ9UJqoaFWqm-qE9eiyygy2vCgaqL_R/edit" xr:uid="{231E9976-2885-4B53-93E6-A8E529B0FDD9}"/>
    <hyperlink ref="H58" r:id="rId31" tooltip="Module Handbook Filsafat Hukum" display="https://docs.google.com/document/d/1vZIcMd5_2JTF0vqj4_q975zQ15W-J38i/edit" xr:uid="{933F1420-59C5-4C0D-A3E5-7C61CA9BF5BF}"/>
    <hyperlink ref="H59" r:id="rId32" tooltip="Module Handbook Hukum Adat" display="https://docs.google.com/document/d/1LHoEAJZXYJ5hkxFv500Zb73AF7WtCFC8/edit" xr:uid="{5938C3D7-FD9B-4876-ABA2-9D9E4F44F1B2}"/>
    <hyperlink ref="H60" r:id="rId33" tooltip="Module Handbook Hukum Internasional" display="https://docs.google.com/document/d/1uIGIDqco9Dr5MR3Si8XAUnlRKEIkiPjv/edit" xr:uid="{1AD3D975-6E41-4901-8D3D-1F2FB0161F21}"/>
    <hyperlink ref="H61" r:id="rId34" tooltip="Module Handbook Hukum Acara Perdata" display="https://docs.google.com/document/d/1k_rnn6HEaEInFxDk_9rRpbvJZ6Q6p14t/edit" xr:uid="{E31E887F-B6BE-4B2E-9C3F-1DD5D6D9A67D}"/>
    <hyperlink ref="H62" r:id="rId35" tooltip="Module Handbook Hukum Acara Pidana" display="https://docs.google.com/document/d/1fK2bje97HAWvfiWZp86JgzT9WzUIbIB0/edit" xr:uid="{667910B5-A35A-428B-BCA7-993A3A1B05B6}"/>
    <hyperlink ref="H63" r:id="rId36" tooltip="Module Handbook Perbandingan Sistem Pemerintahan" display="https://docs.google.com/document/d/1SFW5eO8vVCM58D57WReVlN9dlse7CZqr/edit" xr:uid="{12AA1F7D-AC78-4578-B451-B053E5E2B3D2}"/>
    <hyperlink ref="H68" r:id="rId37" tooltip="Module Handbook Metodologi Penelitian PPKn" display="https://drive.google.com/drive/u/0/folders/1gdzJ3BAb_kUSvAML_gROaadM8DF2ahzJ" xr:uid="{AA0F0CD0-FC79-4733-99A0-B20080F0ABC9}"/>
    <hyperlink ref="H69" r:id="rId38" tooltip="Module Handbook Hukum Administrasi Negara" display="https://docs.google.com/document/d/1ly9H517yZZSnUR-QnJxacdcnnqyCdCpH/edit" xr:uid="{67B15D1D-69F6-4071-8206-034B1FC2A8B4}"/>
    <hyperlink ref="H70" r:id="rId39" tooltip="Module Handbook Hukum Agraria" display="https://docs.google.com/document/d/1apXZYiwhLOjMEQQ3MlEYNyPmH2bLAcaF/edit" xr:uid="{F6B75088-EF93-47E8-816C-69436FBC1B7E}"/>
    <hyperlink ref="H71" r:id="rId40" tooltip="Module Handbook Hukum Pajak" display="https://docs.google.com/document/d/1N6TaBkxzbTi9_9vqEtW3GUbOaqudP1Bv/edit" xr:uid="{46AB3A1C-A5D7-42A0-9D09-D2AEB577CEE4}"/>
    <hyperlink ref="H72" r:id="rId41" tooltip="Module Handbook Politik Hukum" display="https://docs.google.com/document/d/1C-gbm6oEsJXyoVClx52QW2VSWS-0gXnd/edit" xr:uid="{72B57273-A4AB-41F7-BC2C-18F987D11947}"/>
    <hyperlink ref="H73" r:id="rId42" tooltip="Module Handbook Lembaga Internasional" display="https://docs.google.com/document/d/10Vy1UcWZn6OBFRIfc8k7ygwsQi_3pmIJ/edit" xr:uid="{6D4AE40A-8356-4205-A4FE-7255E4664CA6}"/>
    <hyperlink ref="H76" r:id="rId43" tooltip="Module Handbook Kapita Selekta Hukum" display="https://docs.google.com/document/d/1B_OD2s85VbiN221C1l43v1_aT_Ooldyk/edit" xr:uid="{F6E591B5-691B-4A90-813B-A7324763B86E}"/>
    <hyperlink ref="H77" r:id="rId44" tooltip="Module Handbook Kriminologi" display="https://drive.google.com/drive/u/0/folders/1YR36vyQJnFWVXMbDqQ43DYZN4uFOH9Gr" xr:uid="{2E2BBA6B-322A-411A-A53C-5452E950510F}"/>
    <hyperlink ref="H78" r:id="rId45" tooltip="Module Handbook Hukum Ketenagakerjaan" display="https://docs.google.com/document/d/1gz-wlDDBliNF9fcR0sRGtHKHgDYJhn5x/edit" xr:uid="{8ADF4055-0FAB-46DC-83C0-AB965113580E}"/>
    <hyperlink ref="H82" r:id="rId46" tooltip="Module Handbook Pembelajaran Mikro" display="https://docs.google.com/document/d/1f2_zpXS_gXINyYQimPQd999vi-LSQAZP/edit" xr:uid="{49355FDA-B5AB-456B-B371-46FA52D872D0}"/>
    <hyperlink ref="H83" r:id="rId47" tooltip="Module Handbook Praktik Kerja Lapangan" display="https://drive.google.com/drive/u/0/folders/1gdzJ3BAb_kUSvAML_gROaadM8DF2ahzJ" xr:uid="{0DAF3E9F-C441-4B80-8B49-541F52B0A441}"/>
    <hyperlink ref="H89" r:id="rId48" tooltip="Module Handbook Moral Agama" display="https://docs.google.com/document/d/1ZZmRdfioYY3rSlWe4HexX3P3qj2Gk5jh/edit" xr:uid="{4D1C758D-F95F-42AC-BCE0-79FC9D07A7B9}"/>
    <hyperlink ref="H90" r:id="rId49" tooltip="Module Handbook Pendidikan Kewarganegaraan Global" display="https://docs.google.com/document/d/1mV2KGdVyOI3mum8BmaBKjk-AJHGBumas/edit" xr:uid="{4BD67EE4-E559-4F20-9BF4-4C403872B410}"/>
    <hyperlink ref="H91" r:id="rId50" tooltip="Module Handbook Pendidikan Karakter Bangsa" display="https://docs.google.com/document/d/1qkm1gquP-iCt_QNsQmzir6qTwgUAy0FY/edit" xr:uid="{44A5E403-8F21-43E6-9FC9-186021671715}"/>
    <hyperlink ref="H92" r:id="rId51" tooltip="Module Handbook Ekonomi Politik Indonesia" display="https://docs.google.com/document/d/1RvpvG3kyaTcrTWrHAAV7TCnCFyF7q9XU/edit" xr:uid="{7F82066B-E3E2-489A-97CA-BCA538AFFE11}"/>
    <hyperlink ref="H93" r:id="rId52" tooltip="Module Handbook Sistem Budaya Politik Indonesia" display="https://docs.google.com/document/d/1MCls9gKYfn-gbGhQm02i8WgpvgvwxyJy/edit" xr:uid="{A863E7E8-7BBD-4CFE-8E21-917A61ACDB50}"/>
    <hyperlink ref="H94" r:id="rId53" tooltip="Module Handbook Legal Drafting &amp; Contract Drafting" display="https://docs.google.com/document/d/15vVl0z4Hd2VcGZMSgl-x6X01F8ozoRc3/edit" xr:uid="{8CF41C71-B433-4D06-87BB-44F40986D956}"/>
    <hyperlink ref="H95" r:id="rId54" tooltip="Module Handbook Pendidikan HAM" display="https://docs.google.com/document/d/14LugZ2Pz_Nd3qnpRLxluzTtFABFCIs5c/edit" xr:uid="{9FE2FDCD-C1E0-4C05-B0BD-29172C060060}"/>
    <hyperlink ref="H101" r:id="rId55" tooltip="Module Handbook Praktik Kependidikan" display="https://drive.google.com/drive/u/0/folders/1jyjsYapO1eg9nvSJb9wJEcTBkloZb2SA" xr:uid="{47329951-CBB4-4B3F-BF5D-AFAADCD03EF0}"/>
    <hyperlink ref="H102" r:id="rId56" tooltip="Module Handbook Kuliah Kerja Nyata" display="https://drive.google.com/drive/u/0/folders/1jyjsYapO1eg9nvSJb9wJEcTBkloZb2SA" xr:uid="{D3184793-EF6E-40C2-BBE7-DB8B6C288427}"/>
    <hyperlink ref="H107" r:id="rId57" tooltip="Module Handbook Skripsi" display="https://drive.google.com/drive/u/0/folders/1tYWMunR3uYrBLiHEm-JyIA1FWe_t_ru3" xr:uid="{0B98B73B-84CB-4274-8C20-3A92E2B9CDBB}"/>
    <hyperlink ref="H74" r:id="rId58" tooltip="Module Handbook Lembaga Internasional" display="https://docs.google.com/document/d/10Vy1UcWZn6OBFRIfc8k7ygwsQi_3pmIJ/edit" xr:uid="{FA4A6C3A-4423-4A9F-B125-7BD851B234D1}"/>
    <hyperlink ref="H4:H13" r:id="rId59" tooltip="Module Handbook Pancasila" display="https://docs.google.com/document/d/1KMK48vET06zPEiBMVbL0pebVuVbMuVPz/edit" xr:uid="{8665C243-894F-41BD-BA8F-EC0E28B88D7B}"/>
    <hyperlink ref="H79" r:id="rId60" tooltip="Module Handbook Hukum Ketenagakerjaan" display="https://docs.google.com/document/d/1gz-wlDDBliNF9fcR0sRGtHKHgDYJhn5x/edit" xr:uid="{236A69C2-85DD-432D-9664-6041CA51C273}"/>
    <hyperlink ref="H80" r:id="rId61" tooltip="Module Handbook Hukum Ketenagakerjaan" display="https://docs.google.com/document/d/1gz-wlDDBliNF9fcR0sRGtHKHgDYJhn5x/edit" xr:uid="{39312CA0-2A58-4E8B-83DE-B696A6537CB6}"/>
    <hyperlink ref="H31" r:id="rId62" tooltip="Module Handbook Dasar-Dasar Pendidikan Moral" display="https://docs.google.com/document/d/1Rpv4ZoybLN_4_mtstHUOAkFjtmXyRItB/edit" xr:uid="{865D2526-A16F-49DB-9579-F4C505F44185}"/>
    <hyperlink ref="H32" r:id="rId63" tooltip="Module Handbook Dasar-Dasar Pendidikan Moral" display="https://docs.google.com/document/d/1Rpv4ZoybLN_4_mtstHUOAkFjtmXyRItB/edit" xr:uid="{1776AAA0-149C-4CDD-BE35-0D104D8CE5BF}"/>
    <hyperlink ref="H33" r:id="rId64" tooltip="Module Handbook Dasar-Dasar Pendidikan Moral" display="https://docs.google.com/document/d/1Rpv4ZoybLN_4_mtstHUOAkFjtmXyRItB/edit" xr:uid="{7936CEEB-5615-4F44-9E35-92F8656038A1}"/>
  </hyperlinks>
  <pageMargins left="0.7" right="0.7" top="0.75" bottom="0.75" header="0.3" footer="0.3"/>
  <pageSetup paperSize="9" orientation="portrait" horizontalDpi="0" verticalDpi="0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Wisnu Barata</dc:creator>
  <cp:lastModifiedBy>Wisnu Barata</cp:lastModifiedBy>
  <dcterms:created xsi:type="dcterms:W3CDTF">2024-01-30T00:52:43Z</dcterms:created>
  <dcterms:modified xsi:type="dcterms:W3CDTF">2024-01-30T02:26:23Z</dcterms:modified>
</cp:coreProperties>
</file>